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s.ceballos\Documents\Artesanias\2022\Indicadores\"/>
    </mc:Choice>
  </mc:AlternateContent>
  <bookViews>
    <workbookView xWindow="0" yWindow="0" windowWidth="20490" windowHeight="7050" activeTab="2"/>
  </bookViews>
  <sheets>
    <sheet name="Contratos AdC Contratante" sheetId="1" r:id="rId1"/>
    <sheet name="Convenios" sheetId="2" r:id="rId2"/>
    <sheet name="Contratos AdC Contratista" sheetId="3" r:id="rId3"/>
  </sheets>
  <definedNames>
    <definedName name="_xlnm._FilterDatabase" localSheetId="0" hidden="1">'Contratos AdC Contratante'!$A$2:$AL$202</definedName>
    <definedName name="_xlnm._FilterDatabase" localSheetId="2" hidden="1">'Contratos AdC Contratista'!$A$3:$AG$3</definedName>
    <definedName name="_xlnm._FilterDatabase" localSheetId="1" hidden="1">Convenios!$A$3:$AZ$18</definedName>
    <definedName name="_Hlk498375356" localSheetId="0">#REF!</definedName>
    <definedName name="OLE_LINK3" localSheetId="0">#REF!</definedName>
  </definedNames>
  <calcPr calcId="162913"/>
  <extLst>
    <ext uri="GoogleSheetsCustomDataVersion1">
      <go:sheetsCustomData xmlns:go="http://customooxmlschemas.google.com/" r:id="rId7" roundtripDataSignature="AMtx7miTAuL1260tHgI2yHdxpezT0RrOQA=="/>
    </ext>
  </extLst>
</workbook>
</file>

<file path=xl/calcChain.xml><?xml version="1.0" encoding="utf-8"?>
<calcChain xmlns="http://schemas.openxmlformats.org/spreadsheetml/2006/main">
  <c r="Q5" i="3" l="1"/>
  <c r="Q4" i="3"/>
  <c r="V202" i="1"/>
  <c r="V201" i="1"/>
  <c r="V200" i="1"/>
  <c r="V199" i="1"/>
  <c r="V198" i="1"/>
  <c r="V197"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V5" i="1"/>
  <c r="V4" i="1"/>
</calcChain>
</file>

<file path=xl/sharedStrings.xml><?xml version="1.0" encoding="utf-8"?>
<sst xmlns="http://schemas.openxmlformats.org/spreadsheetml/2006/main" count="2431" uniqueCount="917">
  <si>
    <t>Nro. de Contrato</t>
  </si>
  <si>
    <t>CONTRATISTA</t>
  </si>
  <si>
    <t>CARACTERISTICAS DEL CONTRATO</t>
  </si>
  <si>
    <t>PRESUPUESTO</t>
  </si>
  <si>
    <t>PLAZO DE EJECUCIÓN</t>
  </si>
  <si>
    <t>Lugar de Ejecución</t>
  </si>
  <si>
    <t>SUPERVISIÓN</t>
  </si>
  <si>
    <t>EJECUTORIA DEL CONTRATO</t>
  </si>
  <si>
    <t>PRECONTRACTUAL</t>
  </si>
  <si>
    <t>DIVULGACIÓN</t>
  </si>
  <si>
    <t>AMBIENTALES</t>
  </si>
  <si>
    <t>OPORTUNIDAD DE RESPUESTA</t>
  </si>
  <si>
    <t>Nombre o Razón Social</t>
  </si>
  <si>
    <t>Identificación</t>
  </si>
  <si>
    <t>Telefono</t>
  </si>
  <si>
    <t>Dirección</t>
  </si>
  <si>
    <t>Ciudad</t>
  </si>
  <si>
    <t>Clase de Persona</t>
  </si>
  <si>
    <t>Régimen Tributario</t>
  </si>
  <si>
    <t>Tipo</t>
  </si>
  <si>
    <t>Clase</t>
  </si>
  <si>
    <t>Objeto</t>
  </si>
  <si>
    <t>Valor Inicial</t>
  </si>
  <si>
    <t>Valor Total</t>
  </si>
  <si>
    <t>Anticipo Valor</t>
  </si>
  <si>
    <t>Rubro Presupuestal</t>
  </si>
  <si>
    <t>Nro. Disponibilidad</t>
  </si>
  <si>
    <t>Nro. Registro</t>
  </si>
  <si>
    <t>Clase de Recursos</t>
  </si>
  <si>
    <t xml:space="preserve">Nombre de la entidad a quien pertenecen los recursos </t>
  </si>
  <si>
    <t>Nit Entidad</t>
  </si>
  <si>
    <t>Fecha de Elaboración</t>
  </si>
  <si>
    <t>Fecha de Inicio</t>
  </si>
  <si>
    <t>Fecha de Terminación</t>
  </si>
  <si>
    <t>Plazo del Contrato</t>
  </si>
  <si>
    <t>Fecha de Liquidación</t>
  </si>
  <si>
    <t>Nombre Supervisor/Interventor</t>
  </si>
  <si>
    <t>Cédula</t>
  </si>
  <si>
    <t>Dependencia</t>
  </si>
  <si>
    <t>Acta de Inicio</t>
  </si>
  <si>
    <t xml:space="preserve">Informe de Supervisión / Interventoria </t>
  </si>
  <si>
    <t>Acta de liquidación</t>
  </si>
  <si>
    <t>Adición</t>
  </si>
  <si>
    <t>Prorroga</t>
  </si>
  <si>
    <t>Reducción</t>
  </si>
  <si>
    <t>Modificación</t>
  </si>
  <si>
    <t>Observaciones</t>
  </si>
  <si>
    <t>Artículo del Manual GBS</t>
  </si>
  <si>
    <t>SIGEP</t>
  </si>
  <si>
    <t>SECOP</t>
  </si>
  <si>
    <t>PORTAL WEB ADC</t>
  </si>
  <si>
    <t>CERO PAPEL</t>
  </si>
  <si>
    <t>OTRAS</t>
  </si>
  <si>
    <t>Nit Nro.</t>
  </si>
  <si>
    <t>D.V</t>
  </si>
  <si>
    <t>Nro.</t>
  </si>
  <si>
    <t>Número</t>
  </si>
  <si>
    <t>Valor</t>
  </si>
  <si>
    <t>Tiempo</t>
  </si>
  <si>
    <t xml:space="preserve">Número </t>
  </si>
  <si>
    <t xml:space="preserve">Clase </t>
  </si>
  <si>
    <t>RECIBIDO</t>
  </si>
  <si>
    <t>SALIDA</t>
  </si>
  <si>
    <t>DIAS</t>
  </si>
  <si>
    <t>ADC-2022-001</t>
  </si>
  <si>
    <t>ANDREA KATHERINE AVILA SANTAMARIA</t>
  </si>
  <si>
    <t>Contrato</t>
  </si>
  <si>
    <t>Prestacion de servicios profesionales</t>
  </si>
  <si>
    <t>Acopiar, revisar y alertar sobre los informes de avance del cumplimiento de la línea étnica</t>
  </si>
  <si>
    <t>D-3502-0200-04-0-3502026-01-02-02-02-008-003-01-9
D-3502-0200-04-0-3502026-03-02-02-02-008-003-01-9</t>
  </si>
  <si>
    <t>PGN</t>
  </si>
  <si>
    <t>Bogota D.C.</t>
  </si>
  <si>
    <t>DIANA MARISOL PEREZ ROZO</t>
  </si>
  <si>
    <t>SUBGERENCIA DESARROLLO</t>
  </si>
  <si>
    <t>NO</t>
  </si>
  <si>
    <t>ADC-2022-002</t>
  </si>
  <si>
    <t>BLANCA LUCIA OCAMPO PALACIO</t>
  </si>
  <si>
    <t>Comun</t>
  </si>
  <si>
    <t>Asesorar profesionalmente a la Gerente General, en temas relacionados el control en la contratación pública, el manejo administrativo y financiero relacionada con la suscripción y ejecución de los programas y proyectos que ejecuta la empresa</t>
  </si>
  <si>
    <t>D35020200030350201603020202008003019
D3502020001035020240102020200800309
A020202008002010</t>
  </si>
  <si>
    <t>GERMAN ORTIZ</t>
  </si>
  <si>
    <t>OAPI</t>
  </si>
  <si>
    <t>ADC-2022-003</t>
  </si>
  <si>
    <t>IVAN CAMILO RODRIGUEZ PEDRAZA</t>
  </si>
  <si>
    <t>Elaborar, transferir y gestionar la metodología y programación de actividades del componente de diseño en Artesanías de Colombia en la línea étnica</t>
  </si>
  <si>
    <t>D-3502-0200-04-0-3502026-01-02-02-02-008-003-09
D-3502-0200-04-0-3502026-02-02-02-02-008-003-09</t>
  </si>
  <si>
    <t>Bogota D.C. Vichada, Vaupes, Guaviare, Valle del Cauca, Putumayo, Bolivar, Guajira, Cordoba, Sucre, Magdalena, San Andres, Risaralda, Amazonas, Caqueta, Guainia, Antioquia, Cauca, Atlantico, Santander, Boyaca, Meta, Arauca, Nariño y Huila. La atencion y cobertura se brindara por demanda de la ejecucion del proyecto</t>
  </si>
  <si>
    <t>LEILA MARCELA MOLINA CARO</t>
  </si>
  <si>
    <t>ADC-2022-004</t>
  </si>
  <si>
    <t>PAULA ANDREA ENCISO SANDOVAL</t>
  </si>
  <si>
    <t>Realizar asistencia técnica mediante asesorías y talleres a las comunidades o grupos étnicos designados en el marco de la línea étnica</t>
  </si>
  <si>
    <t>D-3502-0200-04-0-3502027-01-02-02-02-008-003-07
D-3502-0200-04-0-3502027-02-02-02-02-008-003-07
D-3502-0200-04-0-3502026-01-02-02-02-008-003-07</t>
  </si>
  <si>
    <t>ADC-2022-005</t>
  </si>
  <si>
    <t>ANNY CAROLINA ZAMBRANO CAMARGO</t>
  </si>
  <si>
    <t>Realizar asistencia técnica mediante asesorías y talleres en diseño y producción en el marco de la línea étnica</t>
  </si>
  <si>
    <t>D3502020004035020260102020200800309
D3502020004035020260202020200800309</t>
  </si>
  <si>
    <t>Bogota D.C. Vichada, Vaupes, Guaviare, Valle del Cauca, Putumayo, Bolivar, Guajira, Cordoba, Sucre, Magdalena, San Andres, Risaralda, Amazonas, Caqueta, Guainia, Antioquia, Cauca, Atlantico, Santander, Boyaca, Meta, Arauca, Nariño y Huila. La atencian y cobertura se brindara por demanda de la ejecución del proyecto</t>
  </si>
  <si>
    <t>ADC-2022-006</t>
  </si>
  <si>
    <t>DIANA CAROLINA JIMENEZ RODRIGUEZ</t>
  </si>
  <si>
    <t>Realizar la asistencia técnica en el componente de Desarrollo Humano y tareas para el fortalecimiento socio organizativo, bajo la metodología  del proyecto APV</t>
  </si>
  <si>
    <t>D3502020005035020240102020200800102
D3502020005035021090102020200800307</t>
  </si>
  <si>
    <t>Bogota D.C., Choco, Valle del Cauca, Cauca, Nariño, zona Uraba Antioqueño, Cordoba, Bolivar, Magdalena, Cesar</t>
  </si>
  <si>
    <t>CAMILO VALDERRAMA OCAMPO</t>
  </si>
  <si>
    <t>ADC-2022-007</t>
  </si>
  <si>
    <t>ADRIANA SAENZ FORERO</t>
  </si>
  <si>
    <t>Realizar talleres, asesorías puntuales, visitas a taller, capacitaciones y acompañamiento para la producción artesanal de las personas artesanas en el componente de diseño del programa APV</t>
  </si>
  <si>
    <t>D3502020005035020240102020200800309</t>
  </si>
  <si>
    <t>Bolivar, Magdalena y Bogota</t>
  </si>
  <si>
    <t>MICHELLE OLARTE GARCIA</t>
  </si>
  <si>
    <t>ADC-2022-008</t>
  </si>
  <si>
    <t>SERVICIO AEREO A TERRITORIOS NACIONALES S.A. SATENA</t>
  </si>
  <si>
    <t>Juridica</t>
  </si>
  <si>
    <t>Interadministrativo</t>
  </si>
  <si>
    <t>Prestar el servicio de transporte aéreo de pasajeros en las rutas operadas por Satena y la adquisición de tiquetes aéreos de otros operadores a nivel regional, local, nacional e internacional para Artesanías de Colombia</t>
  </si>
  <si>
    <t>D35020200010350202402020202006004
D35020200030350202402020202006004
D35020200040350202604020202006004
D35020200030350202603020202006004
D35020200050350202401020202006004
D35020200040350202601020202006004</t>
  </si>
  <si>
    <t>PGN
PROPIOS</t>
  </si>
  <si>
    <t>Bogota D.C., y destinos requeridos por Artesanias de Colombia S.A., a nivel nacional e internacional</t>
  </si>
  <si>
    <t>NELLY EUGENIA CORREDOR PUENTES</t>
  </si>
  <si>
    <t>ADC-2022-009</t>
  </si>
  <si>
    <t>JUANITA ALVAREZ DUQUE</t>
  </si>
  <si>
    <t>Realizar asesorías y capacitaciones de procesos organizativos, de identidad cultural y transmisión de saberes de la línea étnica</t>
  </si>
  <si>
    <t>D3502020004035020190202020200800102
D3502020004035020260102020200800102</t>
  </si>
  <si>
    <t>ADC-2022-010</t>
  </si>
  <si>
    <t>OMAR DARIO MARTINEZ GUERRERO</t>
  </si>
  <si>
    <t>Cordoba, zona del Uraba Antioqueño y Bogota</t>
  </si>
  <si>
    <t>ADC-2022-011</t>
  </si>
  <si>
    <t>MARIA VICTORIA MEDINA DE ARTEAGA</t>
  </si>
  <si>
    <t>Estructurar e implementar las actividades estratégicas del componente de comunicación y divulgación en el marco de la línea étnica</t>
  </si>
  <si>
    <t>D3502020004035020260102020200800309
D3502020004035020270102020200800309</t>
  </si>
  <si>
    <t>Bogota D.C. Vichada, Vaupes, Guaviare, Valle del Cauca, Putumayo, Bolivar, Guajira, Cordoba, Sucre, Magdalena, San Andres, Risaralda, Amazonas, Caqueta, Guainia, Antioquia, Cauca, Atlantico, Santander, Boyaca, Meta, Arauca, Nariño y Huila. La atencion y cobertura se brindara por demanda de la ejecución del proyecto</t>
  </si>
  <si>
    <t>ADC-2022-012</t>
  </si>
  <si>
    <t>VICTOR ORLANDO SANCHEZ BELTRAN</t>
  </si>
  <si>
    <t>Impartir formación financiera a los artesanos del país, generando estrategias de financiación de las unidades productivas artesanales</t>
  </si>
  <si>
    <t>D3502020003035020160402020200800301</t>
  </si>
  <si>
    <t>Atencion de manera virtual para la Region Centro, Cundinamarca, Boyaca, Huila, Tolima, Orinoquia, Meta, Vichada, Casanare, Arauca</t>
  </si>
  <si>
    <t>ANGELA MARIA MERCHAN CORREA</t>
  </si>
  <si>
    <t>ADC-2022-013</t>
  </si>
  <si>
    <t>MANOLO FLOREZ CALLE</t>
  </si>
  <si>
    <t>Realizar talleres, asesorías puntuales, visitas a taller y capacitaciones para la ejecución del componente de diseño de Artesanías de Colombia</t>
  </si>
  <si>
    <t>D3502020003035020240102020200800309
D3502020003035020080102020200800309</t>
  </si>
  <si>
    <t>Departamento de Santander y sus comunidades y/o municipios</t>
  </si>
  <si>
    <t>LEILA MARCELA MOLINA CARO
JHON FREDY GARCIA MORA</t>
  </si>
  <si>
    <t>52033300
79790181</t>
  </si>
  <si>
    <t>ADC-2022-014</t>
  </si>
  <si>
    <t>CATHERIN NATHALIA PAZMIÑO FIGUEROA</t>
  </si>
  <si>
    <t>Atencion de manera virtual para la Region Sur Andina, Putumayo</t>
  </si>
  <si>
    <t>JUAN CARLOS PACHECO CONTRERAS</t>
  </si>
  <si>
    <t>ADC-2022-015</t>
  </si>
  <si>
    <t>VALENTINA CHAUX HERRERA</t>
  </si>
  <si>
    <t>Departamento de Tolima y sus comunidades y/o municipios</t>
  </si>
  <si>
    <t>LEILA MARCELA MOLINA CARO
WILSON ALEXANDER PARRA PEÑA</t>
  </si>
  <si>
    <t>52033300
93378935</t>
  </si>
  <si>
    <t>ADC-2022-016</t>
  </si>
  <si>
    <t>WENDY LORAINE FLORIAN PACHECO</t>
  </si>
  <si>
    <t>Departamento Cesar y sus comunidades y/o municipios</t>
  </si>
  <si>
    <t>PEDRO FELIPE PERINI GUZMAN</t>
  </si>
  <si>
    <t>ADC-2022-017</t>
  </si>
  <si>
    <t>DAVID DANIEL RUIZ NOBLE</t>
  </si>
  <si>
    <t>Departamento de Cordoba y sus comunidades y/o municipios</t>
  </si>
  <si>
    <t>ADC-2022-018</t>
  </si>
  <si>
    <t>CARLOS GABRIEL RAMOS TORRES</t>
  </si>
  <si>
    <t>Cartagena</t>
  </si>
  <si>
    <t>Departamento Bolivar y sus comunidades y/o municipios</t>
  </si>
  <si>
    <t>ADC-2022-019</t>
  </si>
  <si>
    <t>DAVID GARCIA FIGUEROA</t>
  </si>
  <si>
    <t>ADC-2022-020</t>
  </si>
  <si>
    <t>WILMER ROLANDO LOPEZ</t>
  </si>
  <si>
    <t>Departamento de Chocó y sus comunidades y/o municipios</t>
  </si>
  <si>
    <t>ADC-2022-021</t>
  </si>
  <si>
    <t>DANIEL AMARILES ZAPATA</t>
  </si>
  <si>
    <t>Departamento de Risaralda y sus comunidades y/o municipios</t>
  </si>
  <si>
    <t>ADC-2022-022</t>
  </si>
  <si>
    <t>HERNEY VILLOTA MINDA</t>
  </si>
  <si>
    <t>Medellin</t>
  </si>
  <si>
    <t>Realizar talleres, asesorías puntuales, visitas a taller y capacitaciones para la ejecución del componente de
diseño de Artesanías de Colombia</t>
  </si>
  <si>
    <t>Departamento de Antioquia y sus comunidades y/o municipios</t>
  </si>
  <si>
    <t>ADC-2022-023</t>
  </si>
  <si>
    <t>JORGE ALBERTO FUENTES LERECH</t>
  </si>
  <si>
    <t>Departamento de Caldas y sus comunidades y/o municipios</t>
  </si>
  <si>
    <t>ADC-2022-024</t>
  </si>
  <si>
    <t>WILLIAM EDUARDO LEON AVILA</t>
  </si>
  <si>
    <t xml:space="preserve">Departamento de Valle del Cauca y sus comunidades y/o municipios </t>
  </si>
  <si>
    <t>ADC-2022-025</t>
  </si>
  <si>
    <t xml:space="preserve">AIDA ELISABETH PERUGACHE RODRIGUEZ </t>
  </si>
  <si>
    <t xml:space="preserve">Departamento de Arauca, Casanare, Guanía, meta y Bogotá D.C.  y sus comunidades y/o municipios </t>
  </si>
  <si>
    <t>NYDIA LEONOR CASTELLANOS GASCA</t>
  </si>
  <si>
    <t>ADC-2022-026</t>
  </si>
  <si>
    <t>LUZANGELA BRITO CARRILLO</t>
  </si>
  <si>
    <t>Departamento de Magdalena y sus comunidades y/o municipios</t>
  </si>
  <si>
    <t>ADC-2022-027</t>
  </si>
  <si>
    <t>GUSTAVO ALBERTO CHAVEZ</t>
  </si>
  <si>
    <t>Realizar sesiones fotográficas de producto e-commerce, y de artesanos de la entidad, así como talleres de fotografía en las siguientes categorías joyería y bisutería, homme decor y e- commerce</t>
  </si>
  <si>
    <t>D3502020003035020260202020200800308
D3502020001035021050402020200800309</t>
  </si>
  <si>
    <t>Bogota con desplazamiento a nivel nacional, de acuerdo a la demanda que se presente para la toma de fotografias</t>
  </si>
  <si>
    <t>ADC-2022-028</t>
  </si>
  <si>
    <t>SARA FERRARI CORTES</t>
  </si>
  <si>
    <t>Realizar la asistencia técnica en el componente de Desarrollo Humano, tareas para el fortalecimiento socio organizativo y la producción audiovisual del proyecto APV</t>
  </si>
  <si>
    <t>D3502020005035020240102020200800102
D3502020005035020270302020200900601
D3502020005035021090102020200800307</t>
  </si>
  <si>
    <t>Bogota D.C., Medellin, Choco, Valle del Cauca, Cauca, Nariño, zona Uraba Antioqueño, Cordoba, Bolivar, Magdalena, Cesar</t>
  </si>
  <si>
    <t>ADC-2022-029</t>
  </si>
  <si>
    <t>TESCOL INGENIERIA S.A.S.</t>
  </si>
  <si>
    <t>Servicio</t>
  </si>
  <si>
    <t>Realizar el mantenimiento preventivo y correctivo de las redes hidráulicas, redes contra incendio de la sede Claustro Las Aguas y el lavado de tanques y caja desarenadora de las sedes de la entidad en Bogotá</t>
  </si>
  <si>
    <t>A020201004004090
A020202008007011
A020202008003090</t>
  </si>
  <si>
    <t>MARIA VICTORIA ROJAS FALLA</t>
  </si>
  <si>
    <t>SUBGERENCIA ADMINISTRATIVA</t>
  </si>
  <si>
    <t>ADC-2022-030</t>
  </si>
  <si>
    <t>MARIA XIMENA CASTRO DELGADO</t>
  </si>
  <si>
    <t>Departamento de Nariño y sus comunidades y/o municipios</t>
  </si>
  <si>
    <t>ADC-CA-2022-012</t>
  </si>
  <si>
    <t>Se modifica la forma de pago</t>
  </si>
  <si>
    <t>ADC-2022-031</t>
  </si>
  <si>
    <t>LAURA LENI CAJIGAS CORDOBA</t>
  </si>
  <si>
    <t>Departamento de Cauca y sus comunidades y/o municipios</t>
  </si>
  <si>
    <t>ADC-2022-032</t>
  </si>
  <si>
    <t>ANDRES FERNANDO ROA MONROY</t>
  </si>
  <si>
    <t>Realizar las actividades para el evento de medalla del año 2022, así como las del catálogo nacional de oficios y técnicas artesanales colombianas, y la consolidación del catálogo nacional de oficios y técnicas artesanales colombianas</t>
  </si>
  <si>
    <t>D3502020003035020160402020200800309
D3502020003035020080102020200800309</t>
  </si>
  <si>
    <t>32 departamentos del territorio Nacional</t>
  </si>
  <si>
    <t>RICARDO DURAN RIOS</t>
  </si>
  <si>
    <t>ADC-2022-033</t>
  </si>
  <si>
    <t>GINA MARIA ARTEAGA DIAZ</t>
  </si>
  <si>
    <t>Departamento de la Guajira y sus comunidades y/o municipios</t>
  </si>
  <si>
    <t>CLAUDIA PATRICIA GARAVITO CARVAJAL</t>
  </si>
  <si>
    <t>ADC-2022-034</t>
  </si>
  <si>
    <t>COMERCIALIZADORA T&amp;E S.A.S.</t>
  </si>
  <si>
    <t>Compra</t>
  </si>
  <si>
    <t>Compra de elementos de protección personal y dotación para el personal de bodega de la entidad</t>
  </si>
  <si>
    <t>A020201002008</t>
  </si>
  <si>
    <t>MERY ROJAS LAGARCHA</t>
  </si>
  <si>
    <t>ADC-2022-035</t>
  </si>
  <si>
    <t>SYSDATEC DE COLOMBIA S.A.S.</t>
  </si>
  <si>
    <t>Prestar soporte y mantenimiento al sistema de administración documental SGD - sade.net</t>
  </si>
  <si>
    <t>A020202008003011</t>
  </si>
  <si>
    <t>DORA YANETH MUÑOZ FRANCO</t>
  </si>
  <si>
    <t>ADC-2022-036</t>
  </si>
  <si>
    <t>GRUPO TIEDOT S.A.S.</t>
  </si>
  <si>
    <t>Realizar el acompañamiento especializado para la convalidación de las tablas de valoración documental ante el Archivo General de la Nación</t>
  </si>
  <si>
    <t>D3599020002035990720202020200800301</t>
  </si>
  <si>
    <t>ADC-2022-037</t>
  </si>
  <si>
    <t>SAMUEL RAFAEL NEGRETE GODIN</t>
  </si>
  <si>
    <t>Departamento Sucre y sus comunidades y/o municipios</t>
  </si>
  <si>
    <t>ADC-2022-038</t>
  </si>
  <si>
    <t>DIEGO FERNANDO SANCHEZ LOPEZ</t>
  </si>
  <si>
    <t>Realizar asesorías y asistencia técnica en el ámbito social, orientadas al fortalecimiento del sector artesanal, con enfoque territorial y diferencial, así como a la generación de conocimiento del sector</t>
  </si>
  <si>
    <t>D3502020003035020240102020200800102
D3502020003035020080102020200800102</t>
  </si>
  <si>
    <t>Bogota D.C., con opcion de desplazamiento a los 32 departamentos donde se encuentran los laboratorios de innovacion y diseño que son: Amazonas, Antioquia, Arauca, Atlantico, Bolivar, Boyaca, Caldas, Caqueta, Casanare, Cauca, Cesar, Choco, Cordoba, Cundinamarca, Guainia, Guaviare, Huila, La Guajira, Magdalena, Meta, Nariño, Norte de Santander, Putumayo, Quindio, Risaralda, San Andres y Providencia, Santander, Sucre, Tolima, Valle del Cauca, Vaupes y Vichada</t>
  </si>
  <si>
    <t>DANIEL SERRANO RODRIGUEZ</t>
  </si>
  <si>
    <t>ADC-2022-039</t>
  </si>
  <si>
    <t>CARLOS ANDRES GIRALDO HERREÑO</t>
  </si>
  <si>
    <t>Realizar asesoría técnica para la estrategia de fortalecimiento empresarial y productivo de los grupos artesanales y desarrollo de sus modelos de negocio</t>
  </si>
  <si>
    <t>D3502020003035020260202020200800307
D3502020003035020080102020200800307
D3502020001035020240802020200800309</t>
  </si>
  <si>
    <t>Region Sur Andina: Nariño, Cauca y Valle del Cauca</t>
  </si>
  <si>
    <t>ADC-2022-040</t>
  </si>
  <si>
    <t>MARTHA CECILIA HERNANDEZ MEJIA</t>
  </si>
  <si>
    <t>24/01/202</t>
  </si>
  <si>
    <t>Region Antioquia y Eje Cafetero: Antioquia, Caldas, Quindio y Risaralda</t>
  </si>
  <si>
    <t>ADC-2022-041</t>
  </si>
  <si>
    <t>ANGIE ALEJANDRA ASCENCIO BARON</t>
  </si>
  <si>
    <t>Llevar a cabo procesos de capacitación, revisión crítica y seguimiento de los levantamientos de información con enfoque deductivo para la caracterización de artesanas y artesanos que ingresan al SIEAA, y aquellos que ingresan a las convocatorias de la entidad</t>
  </si>
  <si>
    <t>D3502020003035021070202020200800301</t>
  </si>
  <si>
    <t>ADC-2022-042</t>
  </si>
  <si>
    <t>MONICA LORENA GONZALEZ RUBIANO</t>
  </si>
  <si>
    <t>Region Centro Occidente: Tolima, Huila, Choco y a nivel nacional por consolidacion</t>
  </si>
  <si>
    <t>ADC-2022-043</t>
  </si>
  <si>
    <t>MARIA PAULA CASTELLANOS ALBORNOZ</t>
  </si>
  <si>
    <t>Realizar acciones de comunicación interna tendientes a lograr una cultura organizacional en la entidad de acuerdo al plan de comunicaciones interno y a los lineamientos que imparta el asesor para las comunicaciones</t>
  </si>
  <si>
    <t>D3599020002035990720102020200800301</t>
  </si>
  <si>
    <t>LAURA SAMPER BLANCO</t>
  </si>
  <si>
    <t>GERENCIA GENERAL</t>
  </si>
  <si>
    <t>ADC-2022-044</t>
  </si>
  <si>
    <t>RAFAEL ALBERTO MONSERRATE ROJAS</t>
  </si>
  <si>
    <t>Realizar las investigaciones cuantitativas y cualitativas de la entidad, y su integración con los sistemas de información, como la estrategia de fortalecimiento de los servicios de Desarrollo Humano y Socio-organizativo</t>
  </si>
  <si>
    <t>D3502020001035020240102020200800309
D3502020003035020240102020200800102
D3502020003035020080102020200800102</t>
  </si>
  <si>
    <t>Bogota D.C., con opción de desplazamiento a los 32 departamentos donde se encuentran los laboratorios de innovación y diseño que son: Amazonas, Antioquia, Arauca, Atlantico, Bolivar, Boyaca, Caldas, Caqueta, Casanare, Cauca, Cesar, Choco, Cordoba, Cundinamarca, Guainia, Guaviare, Huila, La Guajira, Magdalena, Meta, Nariño, Norte de Santander, Putumayo, Quindio, Risaralda, San Andrés y Providencia, Santander, Sucre, Tolima, Valle del Cauca, Vaupés y Vichada</t>
  </si>
  <si>
    <t>ADC-2022-045</t>
  </si>
  <si>
    <t>ELSA ROCIO TRUJILLO ESPINOSA</t>
  </si>
  <si>
    <t>Recopilación y verificación de información de indicadores y reportes, proveniente de investigaciones mixtas, estudios de feria, reportes beneficiarios, entre otros</t>
  </si>
  <si>
    <t>ADC-2022-046</t>
  </si>
  <si>
    <t>ANA MIRIAN VALOYES SERNA</t>
  </si>
  <si>
    <t>Promocionar los servicios de Artesanías de Colombia, por medio de asesorías, gestiones y capacitaciones a los artesanos y actores locales</t>
  </si>
  <si>
    <t>D3502020003035020160302020200800301
D3502020003035020080102020200800301
D3502020005035020240102020200800301</t>
  </si>
  <si>
    <t>Departamento del Choco</t>
  </si>
  <si>
    <t>ADC-CA-2022-011</t>
  </si>
  <si>
    <t>ADC-2022-047</t>
  </si>
  <si>
    <t>MANUELA TOBON RODRIGUEZ</t>
  </si>
  <si>
    <t>Realizar la interlocución con artesanos colombianos para la participación en ferias, exposiciones, eventos académicos y oportunidades comerciales internacionales, así como el monitoreo de convocatorias para el programa</t>
  </si>
  <si>
    <t>D3502020003035020240202020200800301</t>
  </si>
  <si>
    <t>MARIA CLAUDIA MONTOYA BUSTAMANTE</t>
  </si>
  <si>
    <t>ADC-2022-048</t>
  </si>
  <si>
    <t>ANGELA BEATRIZ JARAMILLO MARTINEZ</t>
  </si>
  <si>
    <t>Consolidar, organizar y atender las solicitudes que se presenten en el Laboratorio de Innovación y Diseño de Putumayo</t>
  </si>
  <si>
    <t>D3502020003035020160302020200800301
D3502020003035020080102020200800301</t>
  </si>
  <si>
    <t>Departamento del Putumayo</t>
  </si>
  <si>
    <t>MARIA DEL CARMEN SANJINES OREJUELA</t>
  </si>
  <si>
    <t>ADC-2022-049</t>
  </si>
  <si>
    <t>LUZ GABRIELA OLIVA ERAZO</t>
  </si>
  <si>
    <t>Departamento de Cundinamarca y Bogota</t>
  </si>
  <si>
    <t>ADC-2022-050</t>
  </si>
  <si>
    <t>MARIA ALEJANDRA MARTINEZ TORRES</t>
  </si>
  <si>
    <t>Departamento del Huila</t>
  </si>
  <si>
    <t>WILSON ALEXANDER PARRA PEÑA</t>
  </si>
  <si>
    <t>ADC-2022-051</t>
  </si>
  <si>
    <t>RICARDO ANDRES DE LOS RIOS ARELLANO</t>
  </si>
  <si>
    <t>Departamento de Antioquia</t>
  </si>
  <si>
    <t>ADC-2022-052</t>
  </si>
  <si>
    <t>WILLIAM NARCISO DAZA DIAZ</t>
  </si>
  <si>
    <t>Departamento del Amazonas</t>
  </si>
  <si>
    <t>ADC-2022-053</t>
  </si>
  <si>
    <t>ALICIA MARIA GARCIA RAMOS</t>
  </si>
  <si>
    <t>Realizar las diferentes actualizaciones de costos de productos en la plataforma Seven ERP y catálogos comerciales de la entidad</t>
  </si>
  <si>
    <t>D3502020001035020240102020200800309</t>
  </si>
  <si>
    <t>ALEJANDRA MERCEDES BARCHA BAENA</t>
  </si>
  <si>
    <t>COMERCIAL</t>
  </si>
  <si>
    <t>ADC-2022-054</t>
  </si>
  <si>
    <t>NATALIA MARCELA ARCINIEGAS CALVACHE</t>
  </si>
  <si>
    <t>Bogota y Region Centro Oriente: Santander y Norte de Santander y Region Amazonia: Amazonas y Putumayo</t>
  </si>
  <si>
    <t>ADC-2022-055</t>
  </si>
  <si>
    <t>ANDREA LUCIA OLMOS APONTE</t>
  </si>
  <si>
    <t>Estructurar los contenidos y estrategias de mercadotecnia para las ventas online y comercialización de los productos artesanales en el marketplace de la entidad</t>
  </si>
  <si>
    <t>D3502020001035020240402020200800309
D3502020001035021050402020200800309</t>
  </si>
  <si>
    <t>MARIA TERESA CARDONA MONTOYA</t>
  </si>
  <si>
    <t>SUBGERENCIA COMERCIAL</t>
  </si>
  <si>
    <t>ADC-2022-056</t>
  </si>
  <si>
    <t>OSCAR HERNANDO RIAÑO CENDALES</t>
  </si>
  <si>
    <t>Realizar el levantamiento de los documentos técnicos requeridos para el montaje de las ferias nacionales y locales del circuito ferial del 2022</t>
  </si>
  <si>
    <t>D3502020001035020240902020200800309</t>
  </si>
  <si>
    <t>Bogota D.C. con desplazamiento a municipios de los departamentos de Antioquia, Tolima, Bolivar, Atlantico y Huila, para un total de 48,5 dias de desplazamiento a los lugares definidos por el supervisor</t>
  </si>
  <si>
    <t>FEIPE RODRIGUEZ CABRA</t>
  </si>
  <si>
    <t>ADC-2022-057</t>
  </si>
  <si>
    <t>DANIELA ALEJANDRA SUAREZ ROMERO</t>
  </si>
  <si>
    <t>Realizar la convocatoria de las jornadas de transmisión de saberes que incluyan artesanos en el circuito de exhibiciones a nivel local, nacional e internacional</t>
  </si>
  <si>
    <t>ARIADNA INDIRA PADRON PEREZ</t>
  </si>
  <si>
    <t>ADC-2022-058</t>
  </si>
  <si>
    <t>DIANA ALEJANDRA BUITRAGO AUZAQUE</t>
  </si>
  <si>
    <t>Realizar la trazabilidad administrativa de cada marca de artesano participante en el marketplace de la entidad</t>
  </si>
  <si>
    <t>ANDRES FELIPE SUAREZ CASTAÑEDA</t>
  </si>
  <si>
    <t>ADC-CA-2022-013</t>
  </si>
  <si>
    <t>Se modifica el valor del contrato, teniendo en cuenta que dicho valor en letras quedo errado desde la proyeccion de la del estudio de conveniencia</t>
  </si>
  <si>
    <t>ADC-2022-059</t>
  </si>
  <si>
    <t>FABIAN PARRA CAMACHO</t>
  </si>
  <si>
    <t>Realizar las piezas graficas de la entidad siguiendo los lineamientos del manual marca y concepto gráfico para el año 2022</t>
  </si>
  <si>
    <t>D3502020001035020240102020200800309
D3502020001035020241002020200800309</t>
  </si>
  <si>
    <t>Bogota D.C. con desplazamiento a municipios de los DEPARTAMENTOS DE CAUCA, ANTIOQUIA, TOLIMA, ATLANTICO, para un total de 23 dias de desplazamiento a los lugares definidos por el supervisor</t>
  </si>
  <si>
    <t>ADC-2022-060</t>
  </si>
  <si>
    <t>MIGUEL VELEZ MARIN</t>
  </si>
  <si>
    <t>Desarrollar colecciones de joyería y bisutería, así como actividades  de mejoramiento técnico y productivo a las comunidades de Joyería y bisutería</t>
  </si>
  <si>
    <t>D3502020003035020080102020200800309
D3502020003035020080102020200800307
D3502020003035020260202020200800307</t>
  </si>
  <si>
    <t>Antioquia, Risaralda, Pereira, Caldas, Risaralda y Quindio</t>
  </si>
  <si>
    <t>ANGELA MARIA GALINDO CAÑON</t>
  </si>
  <si>
    <t>ADC-2022-061</t>
  </si>
  <si>
    <t>GRECYA ALEJANDRA HERRERA JIMENEZ</t>
  </si>
  <si>
    <t>Realizar la curaduría y acompañamiento a los expositores de la feria artesanal de Medellín 2022</t>
  </si>
  <si>
    <t>Bogota D.C. con desplazamiento a la ciudad de Medellin, para un total de 21 dias de desplazamiento</t>
  </si>
  <si>
    <t>ADC-2022-062</t>
  </si>
  <si>
    <t>JUANA PEDRAZA MARQUEZ</t>
  </si>
  <si>
    <t>Realizar los catálogos comerciales de los diferentes proyectos de la entidad</t>
  </si>
  <si>
    <t>D3502020001035020240902020200800309
D3502020003035021070202020200800309</t>
  </si>
  <si>
    <t>Bogota D.C. con desplazamiento a los municipios de los departamentos de ATLANTICO, CESAR, ANTIOQUIA y CHOCO, para un total de 16,5 dias de desplazamiento a los lugares definidos por el supervisor</t>
  </si>
  <si>
    <t>ADC-2022-063</t>
  </si>
  <si>
    <t>LAURA CAMILA POBLADOR VIRACACHA</t>
  </si>
  <si>
    <t>Realizar asesoría directa y personalizada a los artesanos beneficiarios del proyecto de inversión en temas relacionados con la participación en las ferias y eventos del 2022 de manera presencial en los departamentos de: CUNDINAMARCA, CÓRDOBA, BOLÍVAR, ATLÁNTICO, CESAR, LA GUAJIRA, MAGDALENA, SUCRE, SAN ANDRÉS Y PROVIDENCIA</t>
  </si>
  <si>
    <t>D3502020001035020240102020200800309
D3502020001035020241102020200800309</t>
  </si>
  <si>
    <t>Bogota D.C. con desplazamiento a los departamentos de ANTIOQUIA, CUNDINAMARCA, CORDOBA, BOLIVAR, ATLANTICO, CESAR, LA GUAJIRA, MAGDALENA, SUCRE, SAN ANDRES Y PROVIDENCIA, para un total de 82,5 dias de desplazamiento a los lugares definidos por el supervisor</t>
  </si>
  <si>
    <t>ADC-2022-064</t>
  </si>
  <si>
    <t>PAOLA ANDREA MARTINEZ BENAVIDES</t>
  </si>
  <si>
    <t>Desarrollar prendas y accesorios de moda, generar implementaciones productivas con énfasis en moldería a las comunidades beneficiarias del Programa de Moda y Joyería</t>
  </si>
  <si>
    <t>Departamentos de Amazonas, Antioquia, Arauca, Atlantico, Bolivar, Boyaca, Caldas, Caqueta, Casanare, Cauca, Cesar, Choco, Cordoba, Cundinamarca, Guainia, Guaviare, Huila, La Guajira, Magdalena, Meta, Nariño, Norte de Santander, Putumayo, Quindio, Risaralda, Santander, Sucre, Tolima, Valle del Cauca, Vaupes y Vichada</t>
  </si>
  <si>
    <t>ADC-2022-065</t>
  </si>
  <si>
    <t>LAURA VALENTINA SANABRIA QUEVEDO</t>
  </si>
  <si>
    <t>Prestacion de servicios</t>
  </si>
  <si>
    <t>Promover la venta de productos artesanales en un segmento empresarial</t>
  </si>
  <si>
    <t>D3502020001035020240102020200800309
B05010200800309</t>
  </si>
  <si>
    <t>191
192</t>
  </si>
  <si>
    <t>ADC-2022-066</t>
  </si>
  <si>
    <t xml:space="preserve">JULIETH PAOLA PERTUZ  MANJARRES </t>
  </si>
  <si>
    <t>Region Caribe Norte: La Guajira, Cesar y Magdalena</t>
  </si>
  <si>
    <t>ADC-2022-067</t>
  </si>
  <si>
    <t>JUAN DAVID GARCIA DIAZ</t>
  </si>
  <si>
    <t>Digitalizar, organizar, mantener actualizada la información del Proyecto APV, así como ser enlace en los espacios feriales y solicitud de la movilización de mercancía del Programa</t>
  </si>
  <si>
    <t>D3502020005035020020202020200800301
D3502020005035020020102020200800301</t>
  </si>
  <si>
    <t>Bogota D.C., Medellin, Choco, Valle del Cauca, Cauca, Nariño, zona Uraba Antioqueño, Cordoba, Bolivar, Magdalena y Cesar</t>
  </si>
  <si>
    <t>ADC-2022-068</t>
  </si>
  <si>
    <t>ROSNERY PINEDA CUBIDES</t>
  </si>
  <si>
    <t>Departamentos de Boyaca, Cundinamarca y Bogota D.C.</t>
  </si>
  <si>
    <t>ADC-2022-069</t>
  </si>
  <si>
    <t>LUIS STEVEN BARON DIAZ</t>
  </si>
  <si>
    <t>Realizar ventas, atención y organización de las vitrinas promocionales de la entidad</t>
  </si>
  <si>
    <t>221
222</t>
  </si>
  <si>
    <t>RICARDO ALEXANDER MESA</t>
  </si>
  <si>
    <t>ADC-2022-070</t>
  </si>
  <si>
    <t>SAMANTA CASTRO SANABRIA</t>
  </si>
  <si>
    <t>Capacitar a artesanos en aprovechamiento, transporte y comercialización de recursos naturales asociados a la producción artesanal ante la autoridad ambiental correspondiente</t>
  </si>
  <si>
    <t>Bogota D.C., Cordoba, Antioquia y Quindio</t>
  </si>
  <si>
    <t>ADC-2022-071</t>
  </si>
  <si>
    <t>MARIA FERNANDA CAROLINA CABRERA CELY</t>
  </si>
  <si>
    <t>Realizar acompañamiento técnico directo y personalizado en diseño, montaje y logística para los artesanos beneficiarios del proyecto de inversión de la Subgerencia de Promoción y Generación de Oportunidades Comerciales</t>
  </si>
  <si>
    <t>Bogota D.C con desplazamiento a los departamentos de: SANTANDER, ANTIOQUIA, BOYACA, AMAZONAS, CAQUETA, CUNDINAMARCA, HUILA y META, para un total de 67,5 dias de desplazamiento a los lugares definidos por el supervisor</t>
  </si>
  <si>
    <t>ADC-2022-072</t>
  </si>
  <si>
    <t>MARIA FERNANDA NARANJO BARRERA</t>
  </si>
  <si>
    <t>Realizar líneas de producto específicas enmarcadas en los requerimientos de oferta y demanda según el plan de acción de ventas del 2022</t>
  </si>
  <si>
    <t>Bogota D.C. con desplazamiento a municipios de los departamentos de Meta, Vichada y Cauca, para un total de 26 dias de desplazamiento a los lugares definidos por el supervisor</t>
  </si>
  <si>
    <t>ADC-2022-073</t>
  </si>
  <si>
    <t>DOMINIQUE RODRIGUEZ DALVARD</t>
  </si>
  <si>
    <t>Crear y redactar los textos escritos del mapa turístico “Colombia artesanal”</t>
  </si>
  <si>
    <t>D3502020003035021070302020200800301</t>
  </si>
  <si>
    <t>MARIA PAULA DIAZ DEL CASTILLO ROMAN</t>
  </si>
  <si>
    <t>ADC-2022-074</t>
  </si>
  <si>
    <t>PAULA ALEJANDRA PEREZ ENRIQUEZ</t>
  </si>
  <si>
    <t>Realizar asesoría directa y personalizada a los artesanos beneficiarios del proyecto de inversión en temas relacionados con la participación en las ferias y eventos del 2022 de manera presencial en los departamentos de: ANTIOQUIA, CAUCA, CHOCÓ, NARIÑO, PUTUMAYO, VALLE, TOLIMA, QUINDÍO, RISARALDA y VAUPÉS</t>
  </si>
  <si>
    <t>Bogota D.C. con desplazamiento a municipios de los departamentos de ANTIOQUIA, CAUCA, CHOCO, NARIÑO, PUTUMAYO, VALLE, TOLIMA, QUINDIO, RISARALDA y VAUPES. Para un total de 64 dias de desplazamiento a los lugares definidos por el supervisor</t>
  </si>
  <si>
    <t>ADC-2022-075</t>
  </si>
  <si>
    <t>MULTIARCHIVO PUBLICITARIO LTDA</t>
  </si>
  <si>
    <t>Realizar monitoreo de medios de comunicación para la entidad</t>
  </si>
  <si>
    <t>D3599020002035990680102020200800306
D3502020003035021070202020200800306</t>
  </si>
  <si>
    <t>ADC-2022-076</t>
  </si>
  <si>
    <t>MARYURY FIERRO VILLANUEVA</t>
  </si>
  <si>
    <t>Organizar y ejecutar las acciones para participación de los encuentros de empresarios y Artesanías de Colombia en las diferentes reuniones comerciales del sector Artesanal Colombiano</t>
  </si>
  <si>
    <t>ADC-2022-077</t>
  </si>
  <si>
    <t>SAMIA INES SANCHEZ OROZCO</t>
  </si>
  <si>
    <t>224
225</t>
  </si>
  <si>
    <t>NATACHA NASCIMIENTO CONTRERAS</t>
  </si>
  <si>
    <t>ADC-2022-078</t>
  </si>
  <si>
    <t>ANDRES MARTINEZ RAMIREZ</t>
  </si>
  <si>
    <t>Generar contenido audiovisual y multimedia para las diferentes estrategias y programas de la entidad</t>
  </si>
  <si>
    <t>D3502020003035021070302020200900601</t>
  </si>
  <si>
    <t>Bogota, con opcion de desplazamiento a los 32 departamentos a nivel nacional de los cuales se escogeran 5 rutas nuevas y fortalecera Antioquia y Boyaca</t>
  </si>
  <si>
    <t>ADC-2022-079</t>
  </si>
  <si>
    <t>DAHIAN SANTIAGO PATIÑO GONZALEZ</t>
  </si>
  <si>
    <t>Estructurar e implementar las actividades estratégicas del componente de fortalecimiento comercial y de emprendimiento en el marco de la línea étnica</t>
  </si>
  <si>
    <t>D3502020004035020270102020200800307
D3502020004035020270102020200800307
D3502020004035020260102020200800307</t>
  </si>
  <si>
    <t>ADC-2022-080</t>
  </si>
  <si>
    <t>CRISTHIAN CAMILO MUÑOZ RAMIREZ</t>
  </si>
  <si>
    <t>Realizar registros, talleres y capacitaciones para la implementación de los mecanismos de propiedad intelectual</t>
  </si>
  <si>
    <t>Bogota D.C., con desplazamiento a municipios en los departamentos de Valle, Putumayo, Nariño; Medellin, Cundinamarca y Boyaca</t>
  </si>
  <si>
    <t>ADC-2022-081</t>
  </si>
  <si>
    <t>LORENA PATRICIA CORTES CORDOBA</t>
  </si>
  <si>
    <t>Desarrollar las piezas gráficas y visuales para las estrategias de comunicación en el marco de la línea étnica</t>
  </si>
  <si>
    <t>ADC-2022-082</t>
  </si>
  <si>
    <t>TECNOFILE S.A.S.</t>
  </si>
  <si>
    <t>Realizar la catalogación del material bibliográfico del CENDAR en las plataformas Dspace y Koha</t>
  </si>
  <si>
    <t>D3502020002035021070402020200800405
D3502020002035021070302020200800405</t>
  </si>
  <si>
    <t>JOHANA MARCELA CHARRY DUSSAN</t>
  </si>
  <si>
    <t>ADC-2022-083</t>
  </si>
  <si>
    <t>DIEGO LUIS GARCIA ESTEFAN</t>
  </si>
  <si>
    <t>Departamento Atlantico y sus comunidades y/o municipios</t>
  </si>
  <si>
    <t>ADC-2022-084</t>
  </si>
  <si>
    <t>SEBASTIAN GONZALEZ AGUILERA</t>
  </si>
  <si>
    <t>ADC-2022-085</t>
  </si>
  <si>
    <t>YENNY PAOLA CASTELLANOS</t>
  </si>
  <si>
    <t>Realizar atención a la ciudadanía a través de los diferentes canales de comunicación dispuestos por la entidad</t>
  </si>
  <si>
    <t>D3599020002035990720202020200800301
D3502020001035020240102020200800309
D3502020003035020260302020200800301</t>
  </si>
  <si>
    <t>ADC-2022-086</t>
  </si>
  <si>
    <t>EUROLIFT SAS</t>
  </si>
  <si>
    <t>Realizar el servicio de mantenimiento correctivo/preventivo del ascensor y el montacargas de la entidad y gestionar la certificación de seguridad para el ascensor</t>
  </si>
  <si>
    <t>Bogota D.C., Claustro Las Aguas</t>
  </si>
  <si>
    <t>ADC-2022-087</t>
  </si>
  <si>
    <t>CATALINA LOAIZA JARAMILLO</t>
  </si>
  <si>
    <t>Departamento de Quindio y sus comunidades y/o municipios</t>
  </si>
  <si>
    <t>ADC-2022-088</t>
  </si>
  <si>
    <t>NATHALIA IVONNE MARTINEZ AFANADOR</t>
  </si>
  <si>
    <t>ADC-2022-089</t>
  </si>
  <si>
    <t>DIEGO IVAN MENDEZ MALDONADO</t>
  </si>
  <si>
    <t>Ejecutar las actividades administrativas requeridas para el envío de mercancías y documentos de acuerdo con las necesidades de las diferentes áreas y proyectos de la entidad y el contrato establecido para tal fin</t>
  </si>
  <si>
    <t>ADC-2022-090</t>
  </si>
  <si>
    <t>CONSTANZA TELLEZ TAVERA</t>
  </si>
  <si>
    <t>Departamento de Cundinamarca y sus comunidades y/o municipios</t>
  </si>
  <si>
    <t>ADC-2022-091</t>
  </si>
  <si>
    <t>LAURA ANGELICA SANCHEZ ALAYON</t>
  </si>
  <si>
    <t>Estructurar e implementar las actividades estratégicas del componente de “Fortalecimiento humano y socio-organizativo” de la línea étnica</t>
  </si>
  <si>
    <t>D3502020004035020190102020200800102
D3502020004035020260102020200800102</t>
  </si>
  <si>
    <t>ADC-2022-092</t>
  </si>
  <si>
    <t>NICOLAS RUEDA JARA</t>
  </si>
  <si>
    <t>Realizar la corrección de estilo y traducción de textos de inglés a español, o viceversa, del portafolio del ecommerce de la entidad</t>
  </si>
  <si>
    <t>ADC-2022-093</t>
  </si>
  <si>
    <t>DANIEL FELIPE PIÑEROS ALARCON</t>
  </si>
  <si>
    <t>Departamento de Huila y sus comunidades y/o municipios</t>
  </si>
  <si>
    <t>ADC-2022-094</t>
  </si>
  <si>
    <t>HEVERTH JAIME CUARAN VELEZ</t>
  </si>
  <si>
    <t>Departamento de Putumayo y sus comunidades y/o municipios</t>
  </si>
  <si>
    <t>ADC-2022-095</t>
  </si>
  <si>
    <t>FACTURE S.A.S.</t>
  </si>
  <si>
    <t>PROVEEDOR DE NUBE se obliga para con EL CLIENTE Y/O CONSUMIDOR DE NUBE a permitir el uso de PL-COLAB, bajo la modalidad de Software como Servicio (Software as a Services – SaaS) – Cloud Computing. Igualmente el PROVEEDOR DE NUBE se obliga a efectuar la implementación, capacitación y acompañamiento del mismo</t>
  </si>
  <si>
    <t>MILTON ILDEBRANDO TORRES PERICO
JULIO CESAR FORERO</t>
  </si>
  <si>
    <t>SUBGERENCIA COMERCIAL
SUBGERENCIA ADMINISTRATIVA</t>
  </si>
  <si>
    <t>ADC-2022-096</t>
  </si>
  <si>
    <t>GABRIELA SALAZAR JIMENEZ</t>
  </si>
  <si>
    <t>Realizar el acopio y clasificación de la información técnica de los productos para los canales virtuales como tienda online o ferias virtuales de la entidad</t>
  </si>
  <si>
    <t>D3502020001035020240102020200800309
D3502020001035020240902020200800309</t>
  </si>
  <si>
    <t>Bogota DC, con desplazamiento a municipios de los DEPARTAMENTOS DE CAUCA, ANTIOQUIA, TOLIMA, ATLANTICO, para un total de 46 dias de desplazamiento a los lugares definidos por el supervisor</t>
  </si>
  <si>
    <t>ADC-2022-097</t>
  </si>
  <si>
    <t>MABEL GISELA SIERRA TUTA</t>
  </si>
  <si>
    <t>ADC-2022-098</t>
  </si>
  <si>
    <t>PAULINA MONTOYA ARANGO</t>
  </si>
  <si>
    <t>Realizar la articulación de las diferentes secciones del Marketplace de Artesanías de Colombia, insertando las artesanías colombianas en el comercio electrónico</t>
  </si>
  <si>
    <t>D3502020001035021050402020200800309</t>
  </si>
  <si>
    <t>Barcelona, España</t>
  </si>
  <si>
    <t>MANUELA MONTOYA MEJIA</t>
  </si>
  <si>
    <t>ADC-2022-099</t>
  </si>
  <si>
    <t>JENNY CATHERINE MARTINEZ ORTIZ</t>
  </si>
  <si>
    <t>Departamento de Boyacá y sus comunidades y/o municipios</t>
  </si>
  <si>
    <t>ADC-2022-100</t>
  </si>
  <si>
    <t>MARIA ISABEL GALINDO GORDILLO</t>
  </si>
  <si>
    <t>Departamento de Amazonas y sus comunidades y/o municipios</t>
  </si>
  <si>
    <t>ADC-2022-101</t>
  </si>
  <si>
    <t>MARIA PATRICIA VALENZUELA OLIVEROS</t>
  </si>
  <si>
    <t>Bogota D.C. y sus comunidades y/o municipios</t>
  </si>
  <si>
    <t>ADC-2022-102</t>
  </si>
  <si>
    <t>DEIVIS ALBERTO BALDOVINO NORIEGA</t>
  </si>
  <si>
    <t>Realizar los talleres, asistencias, asesorías y capacitaciones del componente de diseño y producción establecidas en el convenio suscrito con OCENSA</t>
  </si>
  <si>
    <t>D3502020003035020240202020200800309</t>
  </si>
  <si>
    <t>301
302</t>
  </si>
  <si>
    <t>PROPIOS</t>
  </si>
  <si>
    <t>Chinu (Cordoba) con desplazamiento a los municipios de San Antero (Córdoba) y Coveñas (Sucre)</t>
  </si>
  <si>
    <t>ADC-2022-103</t>
  </si>
  <si>
    <t>JULIANA GUTIERREZ MARIN</t>
  </si>
  <si>
    <t>259
260</t>
  </si>
  <si>
    <t>Medellin con desplazamiento al municipio de Segovia (Antioquia)</t>
  </si>
  <si>
    <t>ADC-2022-104</t>
  </si>
  <si>
    <t>CARLOS ANDRES MESA PARDO</t>
  </si>
  <si>
    <t>231
232</t>
  </si>
  <si>
    <t>MARTHA CECILIA GOMEZ HERNANDEZ</t>
  </si>
  <si>
    <t>ADC-2022-105</t>
  </si>
  <si>
    <t xml:space="preserve">CECILIA CORONADO </t>
  </si>
  <si>
    <t>Realizar el acompañamiento y atención a los artesanos para su participación en las ferias organizadas por Artesanías de Colombia</t>
  </si>
  <si>
    <t>25/01/022</t>
  </si>
  <si>
    <t>Bogota D.C. con desplazamiento a la ciudad de Medellin, para un total de 14 dias de desplazamiento</t>
  </si>
  <si>
    <t>ALVARO IVAN CARO NINO</t>
  </si>
  <si>
    <t>ADC-2022-106</t>
  </si>
  <si>
    <t>MONICA  BARRENECHE OLIVARES</t>
  </si>
  <si>
    <t>Realizar la dirección creativa aplicando las tendencias de decoración para productos en ferias de la entidad y realizar toma de fotografías especializadas editoriales estilo bodegón</t>
  </si>
  <si>
    <t>D3502020003035020260202020200800307</t>
  </si>
  <si>
    <t>Bogota D.C. y Medellin</t>
  </si>
  <si>
    <t>ADC-2022-107</t>
  </si>
  <si>
    <t>CLAUDIA HELENA GONZALEZ VIZCAYA</t>
  </si>
  <si>
    <t>250
251</t>
  </si>
  <si>
    <t>Bogota D.C. con desplazamiento a los municipios de Ramiriqui, Zetaquira, Sachica y Otanche (Boyaca)</t>
  </si>
  <si>
    <t>ADC-2022-108</t>
  </si>
  <si>
    <t>LAURA MENDEZ BARRERO</t>
  </si>
  <si>
    <t>Desarrollar los talleres, asistencias, asesorías y capacitaciones del componente de desarrollo humano en el marco del convenio suscrito con Ocensa</t>
  </si>
  <si>
    <t>D3502020003035020240202020200800102</t>
  </si>
  <si>
    <t>246
247</t>
  </si>
  <si>
    <t>Bogota D.C. con desplazamiento a los municipios de Segovia (Antioquia), Coveñas (Sucre), San Antero (Cordoba), Jenesano, Ramiriqui, Zetaquira, Sachica, Samaca, Otanche y Villa de Leyva (Boyaca)</t>
  </si>
  <si>
    <t>ADC-2022-109</t>
  </si>
  <si>
    <t>FRANCY MILENA DURAN PRIETO</t>
  </si>
  <si>
    <t>Realizar seguimiento, monitoreo, y reporte de las actividades programadas y elaborar los informes respectivos del convenio suscrito con Ocensa</t>
  </si>
  <si>
    <t>298
299</t>
  </si>
  <si>
    <t>ADC-2022-110</t>
  </si>
  <si>
    <t>ASTRID OMAIRA BAUTISTA FAGUA</t>
  </si>
  <si>
    <t>257
258</t>
  </si>
  <si>
    <t>Tibasosa (Boyaca) con desplazamiento a los municipios de Villa de Leyva, Samaca y Jenesano (Boyaca)</t>
  </si>
  <si>
    <t>ADC-2022-111</t>
  </si>
  <si>
    <t>PABLO FERNANDO VILLAREAL DAVILA</t>
  </si>
  <si>
    <t>Desarrollar los talleres, asistencias, asesorías y capacitaciones del componente de comercialización y la organización de las ferias locales o regionales en el marco del convenio suscrito con Ocensa</t>
  </si>
  <si>
    <t>D3502020003035020240202020200800307
D3502020003035020240202020200800509</t>
  </si>
  <si>
    <t>255
256</t>
  </si>
  <si>
    <t>Bogota D.C. con desplazamiento a los municipios de Segovia (Antioquia), Coveñas (Sucre), San Antero (Cordoba), Jenesano, Ramiriqui, Zetaquira, Sachica, Samaca, Otanche, Villa de Leyva (Boyaca)</t>
  </si>
  <si>
    <t>ADC-2022-112</t>
  </si>
  <si>
    <t>LUZ DARY ROSERO ALVAREZ</t>
  </si>
  <si>
    <t>Choco, Valle del Cauca, Cauca, Nariño y Bogota</t>
  </si>
  <si>
    <t>ADC-2022-113</t>
  </si>
  <si>
    <t>ALEJANDRO JARAMILLO SUAREZ</t>
  </si>
  <si>
    <t>Departamentos de Quindio y Risaralda</t>
  </si>
  <si>
    <t>ADC-2022-114</t>
  </si>
  <si>
    <t>ALEXANDRA LILIANA CAICEDO SUAREZ</t>
  </si>
  <si>
    <t>Departamento de Bolivar</t>
  </si>
  <si>
    <t>ADC-2022-115</t>
  </si>
  <si>
    <t>VANNESA DALLANA GUTIERREZ CUERVO</t>
  </si>
  <si>
    <t>Realizar la recopilación de la documentación e información necesaria para el costeo y aprobación de las colecciones de los programas y proyectos de la subgerencia de desarrollo y fortalecimiento y el seguimiento al desarrollo del proceso productivo</t>
  </si>
  <si>
    <t>D3502020003035020160302020200800301</t>
  </si>
  <si>
    <t>ADC-2022-116</t>
  </si>
  <si>
    <t>NELSON ANDRES RAMIREZ CONTRERAS</t>
  </si>
  <si>
    <t>Elaborar, transferir y gestionar la metodología y programación de actividades del componente de diseño en Artesanías de Colombia en el marco del programa APV</t>
  </si>
  <si>
    <t>Bogota D.C. con desplazamientos a los municipios y comunidades de los departamentos de: Cesar, Magdalena, Bolivar, Cordoba, Choco, Valle del Cauca, Cauca, Nariño y la ciudad de Medellin</t>
  </si>
  <si>
    <t>ADC-2022-117</t>
  </si>
  <si>
    <t>MALCA IRINA SALGUEDO CHAMORRO</t>
  </si>
  <si>
    <t>Region Caribe Sur: Atlantico, Bolivar, Cordoba y Sucre</t>
  </si>
  <si>
    <t>ADC-2022-118</t>
  </si>
  <si>
    <t>ANDREA DEL PILAR SALAMANCA TORRES</t>
  </si>
  <si>
    <t>Diseñar e implementar los instrumentos de mejoramiento productivo y de Gestión Ambiental de Artesanías de Colombia</t>
  </si>
  <si>
    <t>D3599020002035990680202020200800309
D3502020003035020160402020200800309
D3502020003035020080102020200800309</t>
  </si>
  <si>
    <t>Bogota D.C., y Departamento de Santander</t>
  </si>
  <si>
    <t>ADC-2022-119</t>
  </si>
  <si>
    <t>CLAUDIA ANDREA MORA ROCHA</t>
  </si>
  <si>
    <t>Realizar asistencia técnica en el componente de emprendimiento y comercialización bajo la metodología del proyecto APV</t>
  </si>
  <si>
    <t>D3502020005035020240102020200800307
D3502020005035020220302020200800307</t>
  </si>
  <si>
    <t>ADC-2022-120</t>
  </si>
  <si>
    <t>SANDRA VILLAMIZAR RIVERA</t>
  </si>
  <si>
    <t>Realizar el diseño de las cualificaciones y la implementación de la ruta metodológica para el diseño de cualificaciones del Marco Nacional de Cualificaciones</t>
  </si>
  <si>
    <t>D3502020003035020240102020200800301</t>
  </si>
  <si>
    <t>ADC-2022-121</t>
  </si>
  <si>
    <t>JEISON EDUARDO OSPINA NEIRA</t>
  </si>
  <si>
    <t>Realizar la recopilación y consolidación de la información para el Marco Nacional de Cualificaciones para el sector artesanal</t>
  </si>
  <si>
    <t>ADC-2022-122</t>
  </si>
  <si>
    <t>KAREN TATIANA PULIDO ANZOLA</t>
  </si>
  <si>
    <t>Desarrollar piezas de diseño de la categoría de Joyería y bisutería, con las comunidades asignadas y llevar a cabo cursos de diseño para la Unidad de Formación</t>
  </si>
  <si>
    <t>Bogotá D.C., y Departamentos de Amazonas, Antioquia, Arauca, Atlántico, Bolívar, Boyacá, Caldas, Caquetá, Casanare, Cauca, Cesar, Choco, Cordoba, Cundinamarca, Guainia, Guaviare, Huila, La Guajira, Magdalena, Meta, Nariño, Norte de Santander, Putumayo, Quindio, Risaralda, Santander, Sucre, Tolima, Valle del Cauca, Vaupes y Vichada</t>
  </si>
  <si>
    <t>ADC-2022-123</t>
  </si>
  <si>
    <t>YURY ALEJANDRA CUARAN BEDOYA</t>
  </si>
  <si>
    <t>Realizar asistencia técnica en el componente de diseño y producción, para el Programa Moda y Joyería</t>
  </si>
  <si>
    <t>ADC-2022-124</t>
  </si>
  <si>
    <t>CATALINA ISABEL GUEVARA PORTELA</t>
  </si>
  <si>
    <t>Realizar asesoría técnica y las rutas de internacionalización para la estrategia de fortalecimiento empresarial y productivo de los grupos artesanales y desarrollo de sus modelos de negocio</t>
  </si>
  <si>
    <t>Region Cundiboyacense: Bogota, Boyaca, Cundinamarca, y rutas de internacionalizacion</t>
  </si>
  <si>
    <t>ADC-2022-125</t>
  </si>
  <si>
    <t>MANUELA CASTAÑO RUEDA</t>
  </si>
  <si>
    <t>Desarrollar la directriz creativa para las líneas de bisutería, desarrolladas con las comunidades beneficiarias, del programa de Moda y Joyería</t>
  </si>
  <si>
    <t>Bogota D.C., y Departamentos de Amazonas, Antioquia, Arauca, Atlantico, Bolivar, Boyaca, Caldas, Caqueta, Casanare, Cauca, Cesar, Choco, Cordoba, Cundinamarca, Guainia, Guaviare, Huila, La Guajira, Magdalena, Meta, Nariño, Norte de Santander, Putumayo, Quindio, Risaralda, Santander, Sucre, Tolima, Valle del Cauca, Vaupes y Vichada</t>
  </si>
  <si>
    <t>ADC-2022-126</t>
  </si>
  <si>
    <t>MARIO DANILO REINA CARDONA</t>
  </si>
  <si>
    <t>Realizar la directriz creativa e implementar la producción de las comunidades beneficiarias de la categoría de Joyería y Unidad de Formación y las sesiones fotográficas para la categoría de EDITORIALES SETS + MODELO</t>
  </si>
  <si>
    <t>D3502020003035020080102020200800309
D3502020003035020080102020200800307
D3502020003035020260202020200800307
D3502020003035020080102020200800308
D3502020005035020270102020200800308</t>
  </si>
  <si>
    <t>59
148</t>
  </si>
  <si>
    <t>Bogota D.C., y Departamentos de Bolivar, Norte de Santander, Santander, Cordoba, Antioquia, Choco, Tolima, Cauca, Meta, Nariño, Huila, Putumayo, Cundinamarca y Boyaca</t>
  </si>
  <si>
    <t>ADC-2022-127</t>
  </si>
  <si>
    <t>JUAN CARLOS HERNANDEZ CAUCHA</t>
  </si>
  <si>
    <t>Capacitar y asistir técnicamente en los oficios de trabajo en cuero a artesanos de Artesanías de Colombia</t>
  </si>
  <si>
    <t>Bogota, Arauca, La Guajira, Nariño, Bolivar, Cordoba</t>
  </si>
  <si>
    <t>ADC-2022-128</t>
  </si>
  <si>
    <t>NICOLAS MOLANO AVILA</t>
  </si>
  <si>
    <t>Capacitar y asistir técnicamente en los oficios de trabajos en totumo y trabajos en madera a artesanos de Artesanías de Colombia</t>
  </si>
  <si>
    <t>Bogota y departamentos de Huila, Tolima, Magdalena, Choco, Cauca y Region Orinoquia</t>
  </si>
  <si>
    <t>ADC-2022-129</t>
  </si>
  <si>
    <t>LUIS GABRIEL FORERO PULIDO</t>
  </si>
  <si>
    <t>Desarrollar el diseño y gestión de producto para el desarrollo de la colección Nacional Tradición-Evolución de la Subgerencia de Desarrollo durante el año 2022</t>
  </si>
  <si>
    <t>D3502020003035020260202020200800309
D3502020003035020080102020200800309</t>
  </si>
  <si>
    <t>Bogota, con desplazamientos a los departamentos de Santander, Nariño, Cordoba y Tolima</t>
  </si>
  <si>
    <t>ADC-2022-130</t>
  </si>
  <si>
    <t>NATALIA QUIÑONES RODRIGUEZ</t>
  </si>
  <si>
    <t>Elaborar, transferir y gestionar la metodología y programación de actividades del componente de diseño en Artesanías de Colombia</t>
  </si>
  <si>
    <t>Bogota D.C. con desplazamientos a los municipios y comunidades de la Region Caribe: Atlantico, Bolivar, Cordoba, Sucre, Cesar, Magdalena y Guajira</t>
  </si>
  <si>
    <t>ADC-2022-131</t>
  </si>
  <si>
    <t>SAMUEL LEONARDO LOPEZ ROJAS</t>
  </si>
  <si>
    <t>Bogota D.C. con desplazamientos a los municipios y comunidades de la Region Cundiboyacense y Region Centro Oriente: Cundinamarca, Boyaca, Bogota, Santander, Norte de Santander</t>
  </si>
  <si>
    <t>ADC-2022-132</t>
  </si>
  <si>
    <t>MARIA ISABEL CERON OTOYA</t>
  </si>
  <si>
    <t>Elaborar una estrategia de comunicaciones para el sector artesanal, enfocada en la reactivación económica</t>
  </si>
  <si>
    <t>D3502020003035021070202020200800306</t>
  </si>
  <si>
    <t>ADC-2022-133</t>
  </si>
  <si>
    <t>MARIA REBECA PALACIO RUIZ</t>
  </si>
  <si>
    <t>Identificar los aspectos técnicos - productivos relacionados con el entorno socio cultural de los pueblos indígenas del departamento de La Guajira</t>
  </si>
  <si>
    <t>D3502020003035020160402020200800309</t>
  </si>
  <si>
    <t>Departamento de La Guajira</t>
  </si>
  <si>
    <t>ADC-2022-134</t>
  </si>
  <si>
    <t>SEBASTIAN LOPEZ POSADA</t>
  </si>
  <si>
    <t>Atencion de manera virtual para la Region Eje cafetero, Antioquia, Santander y Norte de Santander, Reion Caribe, Bolivar, Magdalena, La Guajira, Cesar, Cordoba, Sucre</t>
  </si>
  <si>
    <t>ADC-2022-135</t>
  </si>
  <si>
    <t>MAYUMI FUSE RESTREPO</t>
  </si>
  <si>
    <t>Elaborar documentos y hacer gestiones con artesanos y entidades para la actualización de la información general de las diferentes rutas del mapa artesanal</t>
  </si>
  <si>
    <t>ADC-2022-136</t>
  </si>
  <si>
    <t>JAIRO ANDRES RODRIGUEZ GONZALEZ</t>
  </si>
  <si>
    <t>Bogota D.C. con desplazamientos a los municipios y comunidades del Eje Cafetero y Centro Occidente: Antioquia, Caldas, Risaralda, Quindio, Tolima, Huila</t>
  </si>
  <si>
    <t>ADC-2022-137</t>
  </si>
  <si>
    <t>JOSE FRANCISCO ARGOTY BENAVIDES</t>
  </si>
  <si>
    <t>Bogota D.C. con desplazamientos a los municipios y comunidades de la Region Sur Andina y Region Amazonía: Nariño, Valle del Cauca, Cauca, Putumayo, Amazonas y Expedicion Orinoco</t>
  </si>
  <si>
    <t>ADC-2022-138</t>
  </si>
  <si>
    <t>LINA MARIA RODRIGUEZ CORREDOR</t>
  </si>
  <si>
    <t>Brindar atención a las solicitudes de asesorías puntuales en codiseño y desarrollo del producto artesanal a nivel nacional</t>
  </si>
  <si>
    <t>D3502020003035020240102020200800309</t>
  </si>
  <si>
    <t>ADC-2022-139</t>
  </si>
  <si>
    <t>CAR SCANNERS SAS CAR SCANNERS SAS</t>
  </si>
  <si>
    <t>Suministro</t>
  </si>
  <si>
    <t>Suministro de mantenimiento preventivo y correctivo de los vehículos propiedad de la entidad</t>
  </si>
  <si>
    <t>A020202008007011</t>
  </si>
  <si>
    <t>DIEGO FERNANDO OVIEDO MESA</t>
  </si>
  <si>
    <t>ADC-2022-140</t>
  </si>
  <si>
    <t>SOLUELECTRICAS S.A.S.</t>
  </si>
  <si>
    <t>Servicio de mantenimiento de la planta eléctrica de la entidad y las redes eléctricas de las sedes de la entidad en la ciudad de Bogotá</t>
  </si>
  <si>
    <t>ADC-2022-141</t>
  </si>
  <si>
    <t>CLAUDIA DEL PILAR RAMIREZ VIGOYA</t>
  </si>
  <si>
    <t>Gestionar la realización de circuitos de arte, exposiciones u organización de eventos relacionados con el arte y artesanías</t>
  </si>
  <si>
    <t>D3502020003035020160302020200800309</t>
  </si>
  <si>
    <t>ADC-2022-142</t>
  </si>
  <si>
    <t>JUAN ANDRES FELIPE PEREZ TORRES</t>
  </si>
  <si>
    <t>Complementar el estado del arte y marco teórico respecto de la relación artesanía-arquitectura</t>
  </si>
  <si>
    <t>D3502020003035020160302020200800309
D3502020003035020080102020200800309</t>
  </si>
  <si>
    <t>57
5</t>
  </si>
  <si>
    <t>ADC-2022-143</t>
  </si>
  <si>
    <t>SHAKTI COMUNICACIONES S.A.S.</t>
  </si>
  <si>
    <t>Realizar el servicio de comunicaciones Free Press de la entidad</t>
  </si>
  <si>
    <t>D3502020003035021070202020200800306
D3502020004035020260402020200800306
D3502020001035020240102020200800309</t>
  </si>
  <si>
    <t>336
337</t>
  </si>
  <si>
    <t>ADC-2022-144</t>
  </si>
  <si>
    <t>ANULADO</t>
  </si>
  <si>
    <t>N.A.</t>
  </si>
  <si>
    <t>ADC-2022-145</t>
  </si>
  <si>
    <t>CLAUDIA MARCELA MEJIA SANCHEZ</t>
  </si>
  <si>
    <t>Departamentos de Arauca, Casanare, Guainia, Meta y Bogota</t>
  </si>
  <si>
    <t>ADC-2022-146</t>
  </si>
  <si>
    <t>JAVIER OMAR RUIZ ARROYAVE</t>
  </si>
  <si>
    <t>Implementar la estrategia de nuevas masculinidades en el marco del programa APV</t>
  </si>
  <si>
    <t>D3502020005035020240102020200800102</t>
  </si>
  <si>
    <t>Bogota D.C., Cesar</t>
  </si>
  <si>
    <t>ADC-2022-147</t>
  </si>
  <si>
    <t>CONSUELO DEL PILAR PEÑA DE TORRES</t>
  </si>
  <si>
    <t>Realizar los procedimientos establecidos por la Secretaría de Educación para la marcha de la Unidad de Formación de Artesanías de Colombia</t>
  </si>
  <si>
    <t>D3502020003035020080102020200800301</t>
  </si>
  <si>
    <t>ADC-2022-148</t>
  </si>
  <si>
    <t>ESMERALDA CASTRO MORENO</t>
  </si>
  <si>
    <t xml:space="preserve">Orientar a los alumnos en las competencias para la planeación de la unidad productiva en áreas de mercadeo, contabilidad y las transversales de competencias ciudadanas, para el Grupo Educativo Unidad de Formación para el Trabajo de Artesanías de Colombia S.A.  </t>
  </si>
  <si>
    <t>ADC-2022-149</t>
  </si>
  <si>
    <t>DANIELA FERNANDA BUCHELI LONDOÑO</t>
  </si>
  <si>
    <t>Departamentos de Cordoba y Sucre</t>
  </si>
  <si>
    <t>ADC-2022-150</t>
  </si>
  <si>
    <t>EUNICE JASAY DELUQUE IGUARAN</t>
  </si>
  <si>
    <t>Departamento de la Guajira</t>
  </si>
  <si>
    <t>ADC-2022-151</t>
  </si>
  <si>
    <t>FABIAN ERNESTO BECERRA MONTOYA</t>
  </si>
  <si>
    <t>Departamentos de Santander y Norte de Santander</t>
  </si>
  <si>
    <t>JHON FREDY GARCIA MORA</t>
  </si>
  <si>
    <t>ADC-2022-152</t>
  </si>
  <si>
    <t>FRANCISCO ALBERTO GALINDO HENRIQUEZ</t>
  </si>
  <si>
    <t>Departamentos de Cesar y Magdalena</t>
  </si>
  <si>
    <t>ADC-2022-153</t>
  </si>
  <si>
    <t>LEONOR DEL ROCIO BOLIVAR CASTAÑO</t>
  </si>
  <si>
    <t>Departamento del Tolima</t>
  </si>
  <si>
    <t>ADC-2022-154</t>
  </si>
  <si>
    <t>LEONOR  CELIS ZAPATA</t>
  </si>
  <si>
    <t>Capacitar a artesanos en la implementación de prácticas de manejo forestal enmarcados en la reglamentación en materia de aprovechamiento y comercialización de recursos naturales asociados a la producción artesanal</t>
  </si>
  <si>
    <t>Bogota D.C., Valle del Cauca, Choco,  Boyaca, Bolivar</t>
  </si>
  <si>
    <t>ADC-2022-155</t>
  </si>
  <si>
    <t>EDGAR OSVALDO HASTAMORIR TORRES</t>
  </si>
  <si>
    <t>Capacitar a los alumnos inscritos en el Técnico Laboral por Competencias en Joyería y cursos cortos relacionados con el oficio de la joyería</t>
  </si>
  <si>
    <t>ADC-2022-156</t>
  </si>
  <si>
    <t>GRUPO SIGMA JUDICIAL SAS</t>
  </si>
  <si>
    <t>Prestar servicios profesionales en derecho al proceso gestión legal</t>
  </si>
  <si>
    <t>A020202008002010</t>
  </si>
  <si>
    <t>Bogota D.C, con desplazamientos a Lorica – Cordoba y opcion a diferentes partes del territorio nacional</t>
  </si>
  <si>
    <t>ANDRES FELIPE CEBALLOS BACCA</t>
  </si>
  <si>
    <t>ADC-2022-157</t>
  </si>
  <si>
    <t>SANDRA YOVANNA SIERRA CUERVO</t>
  </si>
  <si>
    <t>Administrar el software SGD - SADE (Sistema de Gestión Documental) y ejecutar actividades del Sistema de Gestión Electrónico de documentos relacionadas con los diferentes planes del programa de gestión documental de la entidad</t>
  </si>
  <si>
    <t>ADC-2022-158</t>
  </si>
  <si>
    <t>ANDRES FELIPE TRUJILLO GALVIS</t>
  </si>
  <si>
    <t>Prestar servicios profesionales especializados para la gestión de los procesos a cargo de la Subgerencia Administrativa y Financiera</t>
  </si>
  <si>
    <t>D3599020002035990720202020200800301
D3502020001035020240102020200800309</t>
  </si>
  <si>
    <t>SARA CONSUELO SASTOQUE ACEVEDO</t>
  </si>
  <si>
    <t>ADC-2022-159</t>
  </si>
  <si>
    <t>WILLIAM ERNESTO RAMIREZ MIRANDA</t>
  </si>
  <si>
    <t>Realizar las acciones operativas del archivo de la entidad y el control del préstamos de los expedientes que allí reposan</t>
  </si>
  <si>
    <t>ADC-2022-160</t>
  </si>
  <si>
    <t>JOHANA VILLADA CAMELO</t>
  </si>
  <si>
    <t>Departamento de Valle del Cauca</t>
  </si>
  <si>
    <t>ADC-CA- 2022-038</t>
  </si>
  <si>
    <t>Supensión del contrato del 15 al 27 de abril de 2022</t>
  </si>
  <si>
    <t>ADC-2022-161</t>
  </si>
  <si>
    <t>MARTHA MARIA PARAMO SOTO</t>
  </si>
  <si>
    <t>Departamento del Atlantico</t>
  </si>
  <si>
    <t>ADC-2022-162</t>
  </si>
  <si>
    <t>ANA ISABEL BERRIO CLAVIJO</t>
  </si>
  <si>
    <t>Realizar la estrategia de mercadeo hacia el sector moda, con énfasis en la producción para canales digitales, para el posicionamiento e incremento de ventas de las comunidades beneficiarias del Programa de Moda y Joyería</t>
  </si>
  <si>
    <t>ADC-2022-163</t>
  </si>
  <si>
    <t>ELIZABETH  RODRIGUEZ GONGORA</t>
  </si>
  <si>
    <t>Producción y redacción y publicación de los textos necesarios para los contenidos de la estrategia de Comunicación Digital, el cumplimiento de las políticas de participación ciudadana y transparencia y acceso a la información, así como realizar la gestión de redes sociales de la empresa</t>
  </si>
  <si>
    <t>D3599020002035999210302020200800309
D3502020003035021070202020200800301</t>
  </si>
  <si>
    <t>GIOVANNA ALEXANDRA DIAZ RODRIGUEZ</t>
  </si>
  <si>
    <t>ADC-2022-164</t>
  </si>
  <si>
    <t>YENI GABRIELA HERNANDEZ RODRIGUEZ</t>
  </si>
  <si>
    <t>Producción, redacción de textos y notas especiales para los contenidos de la estrategia de Comunicación Digital, así como la gestión de redes sociales, servicios en línea y desarrollo de las campañas de e-mail marketing</t>
  </si>
  <si>
    <t>ADC-2022-165</t>
  </si>
  <si>
    <t>DEIVID CAMILO FUQUEN VILLAMIZAR</t>
  </si>
  <si>
    <t>Desarrollar contenidos gráficos para la estrategia de comunicación digital de la empresa y el cumplimiento de las políticas de participación ciudadana y transparencia y acceso a la información</t>
  </si>
  <si>
    <t>ADC-2022-166</t>
  </si>
  <si>
    <t>ROCIO ARIAS HOFMAN</t>
  </si>
  <si>
    <t>Conceptualizar la colección de moda y joyería, establecer vínculos de relacionamiento y comprensión de las comunidades del programa moda hacia el sistema moda</t>
  </si>
  <si>
    <t>Bogota D.C., y Departamentos de Amazonas, Antioquia, Arauca, Atlántico, Bolivar, Boyaca, Caldas, Caqueta, Casanare, Cauca, Cesar, Choco, Cordoba, Cundinamarca, Guainia, Guaviare, Huila, La Guajira, Magdalena, Meta, Nariño, Norte de Santander, Putumayo, Quindio, Risaralda, Santander, Sucre, Tolima, Valle del Cauca, Vaupes y Vichada</t>
  </si>
  <si>
    <t>ADC-2022-167</t>
  </si>
  <si>
    <t>LUIS ALDEMAR RODRIGUEZ CIFUENTES</t>
  </si>
  <si>
    <t>Realizar Memorias de oficios artesanales urbanos en la ciudad de Medellín</t>
  </si>
  <si>
    <t>D3502020002035021090202020200800102</t>
  </si>
  <si>
    <t>CAMILO ERNESTO RODRIGUEZ VILLAMIL</t>
  </si>
  <si>
    <t>ADC-2022-168</t>
  </si>
  <si>
    <t>MARIA PAULA AVILA VERA</t>
  </si>
  <si>
    <t>Realizar Memorias de oficios artesanales urbanos en la ciudad de Bogotá</t>
  </si>
  <si>
    <t>ADC-2022-169</t>
  </si>
  <si>
    <t>SYLVIA ANDRADE RIVAS</t>
  </si>
  <si>
    <t>Dar directriz creativa y guiar la implementación para la producción a las comunidades beneficiarias de la categoría de moda y accesorios. Dentro del Programa Moda y joyería</t>
  </si>
  <si>
    <t>ADC-2022-170</t>
  </si>
  <si>
    <t>ISOLUCION SISTEMAS INTEGRADOS DE GESTION S.A.</t>
  </si>
  <si>
    <t>Realizar soporte y mantenimiento GOLD del software ISOLUCIÓN</t>
  </si>
  <si>
    <t>D3599020002035990670202020200800301</t>
  </si>
  <si>
    <t>JOHANNA PAOLA ANDRADE SOLANO</t>
  </si>
  <si>
    <t>ADC-2022-171</t>
  </si>
  <si>
    <t>MARIA CLARA BARRERA DIAZ</t>
  </si>
  <si>
    <t>Transcribir las entrevistas hechas a los artesanos que se incluirán en el mapa turístico Colombia Artesanal</t>
  </si>
  <si>
    <t>ADC-2022-172</t>
  </si>
  <si>
    <t>ANGELICA MUÑOZ MARTINEZ</t>
  </si>
  <si>
    <t>Desarrollar seguimiento, monitoreo y acompañamiento para reportar información en los sistemas de información y plataformas tecnológicas aplicables a la Oficina Asesora de Planeación e Información</t>
  </si>
  <si>
    <t>D3599020002035990670302020200800301</t>
  </si>
  <si>
    <t>ADC-2022-173</t>
  </si>
  <si>
    <t>GIGA SOURCE TECHNOLOGY DE COLOMBIA S.A.S.</t>
  </si>
  <si>
    <t>Brindar servicio de soporte, mantenimiento y actualización a la infraestructura TIC y el Data Centerde la Entidad</t>
  </si>
  <si>
    <t>D3599020002035999230202020200800301
D3502020001035021050302020200800301
D3502020003035021070202020200800301</t>
  </si>
  <si>
    <t>MEDARDO ALFONSO CASTILLO OLAVE</t>
  </si>
  <si>
    <t>ADC-2022-174</t>
  </si>
  <si>
    <t>DAVID YACEL ESPINOSA VANEGAS</t>
  </si>
  <si>
    <t>Realizar mantenimiento y actualización de las  tareas asociadas a la Estrategia de Gobierno Digital, eje de Seguridad de la Información y avance  en el modelo de seguridad y privacidad de la información MSPI</t>
  </si>
  <si>
    <t>D3599020002035999230102020200800301
D3502020001035021050302020200800301
D3502020003035021070202020200800301</t>
  </si>
  <si>
    <t>ANGELA MILENA DORADO EGAS</t>
  </si>
  <si>
    <t>ADC-2022-175</t>
  </si>
  <si>
    <t>RANDOLFO GERARDO PATIÑO DE LA CRUZ</t>
  </si>
  <si>
    <t>Realizar mantenimiento y actualización de las tareas asociadas al habilitador transversal de Arquitectura Empresarial de la estrategia de Gobierno Digital</t>
  </si>
  <si>
    <t>D3599020002035999230102020200800301
D3502020001035021050302020200800301
D3502020003035021070202020200800301
D3502020002035021070302020200800301</t>
  </si>
  <si>
    <t>ANGELA MILENA DORADO EGAS
CAMILO ERNESTO RODRIGUEZ VILLAMIL</t>
  </si>
  <si>
    <t>66782203
79982510</t>
  </si>
  <si>
    <t>ADC-CA-2022-010</t>
  </si>
  <si>
    <t>Se genera un otro si, teniendo en cuenta que por un error de digitacion se modifica el plazo de ejecucion</t>
  </si>
  <si>
    <t>ADC-2022-176</t>
  </si>
  <si>
    <t>ALDUMAN GERARDINO SAS</t>
  </si>
  <si>
    <t>Realizar la limpieza de muros, fachadas, techos y ventanales de la sede de la entidad ubicada en la ciudad Bogotá</t>
  </si>
  <si>
    <t>A020202008005030</t>
  </si>
  <si>
    <t>ADC-2022-177</t>
  </si>
  <si>
    <t>AGL SOFT &amp; CONSULTANCY SERVICES SAS</t>
  </si>
  <si>
    <t>Realizar soporte funcional y técnico de primer nivel para el correcto uso y apropiación de todos los módulos de los sistemas de información ERP-Seven y HCM-Kactus, en uso por Artesanías de Colombia S.A.</t>
  </si>
  <si>
    <t>D3599020002035999210102020200800301
D3502020001035021050302020200800301
D3502020003035021070202020200800301</t>
  </si>
  <si>
    <t>ADC-2022-178</t>
  </si>
  <si>
    <t>GERARDO ANTONIO ARCOS MORENO</t>
  </si>
  <si>
    <t>Desarrollar la segunda parte de los estudios y diseños necesarios para intervenir el muro de cerramiento del Claustro de las Aguas, dando cumplimiento al marco normativo aplicable tanto nacional como distrital</t>
  </si>
  <si>
    <t>A020202008003020</t>
  </si>
  <si>
    <t>ADC-2022-179</t>
  </si>
  <si>
    <t>GINA ALEXANDRA FLORIAN GUZMAN</t>
  </si>
  <si>
    <t>Realizar el acompañamiento a las marcas participantes del Marketplace de Artesanías de Colombia, así como la atención a los artesanos participantes del proyecto “Mejoramiento y Generación de Oportunidades Comerciales”</t>
  </si>
  <si>
    <t>Bogota D.C., Cauca, Tolima, Atlantico, Antioquia, Bolivar y Huila</t>
  </si>
  <si>
    <t>ADC-2022-180</t>
  </si>
  <si>
    <t>DIGITAL WARE S.A.S.</t>
  </si>
  <si>
    <t>Suministrar servicios de mantenimiento, actualización y soporte técnico del sistema de información KACTUS-HCM y SEVEN-ERP</t>
  </si>
  <si>
    <t>D3599020002035999210102020200800301
D3502020001035021050302020200800301
D3502020003035021070202020200800301
D3599020002035999210102020200800301
D3502020001035021050302020200800301
D3502020003035021070202020200800301</t>
  </si>
  <si>
    <t>170
6</t>
  </si>
  <si>
    <t>ADC-2022-181</t>
  </si>
  <si>
    <t>SERVIENTREGA S.A.</t>
  </si>
  <si>
    <t>Servicio de transporte de documentos y diferentes tipos de mercancía a nivel nacional (Zonal y Urbana), de acuerdo con las necesidades de Artesanías de Colombia S.A.</t>
  </si>
  <si>
    <t>D35020200030350202603020202006008
D3502020003035020240202020200600501
D3502020005035020220202020200600501
D35020200040350202604020202006008
D3502020001035020240202020200600501</t>
  </si>
  <si>
    <t>366
367</t>
  </si>
  <si>
    <t>Nivel nacional</t>
  </si>
  <si>
    <t>ADC-2022-182</t>
  </si>
  <si>
    <t>GABRIEL FELIPE RODRIGUEZ GARCIA</t>
  </si>
  <si>
    <t>Construir tableros de control con Microsoft Power BI, integrados con sistemas de información corporativo de Artesanías de Colombia</t>
  </si>
  <si>
    <t>D3502020002035021070302020200800301</t>
  </si>
  <si>
    <t>ADC-2022-183</t>
  </si>
  <si>
    <t>AGILITIX SAS AGILITIX SAS</t>
  </si>
  <si>
    <t>Proveer la copia de seguridad y respaldo de la información institucional de la entidad</t>
  </si>
  <si>
    <t>ADC-2022-184</t>
  </si>
  <si>
    <t>IFX NETWORKS COLOMBIA S.A.S.</t>
  </si>
  <si>
    <t>Prestar servicios hosting e Internet para la entidad</t>
  </si>
  <si>
    <t>D3599020002035999230102020200800301
D3502020001035021050302020200800402
D3502020003035021070202020200800301</t>
  </si>
  <si>
    <t>ADC-2022-185</t>
  </si>
  <si>
    <t>ORBIT TECNOLOGIAS DE INFORMACION LTDA</t>
  </si>
  <si>
    <t>Dar de alta la plataforma sobre la que está implementada el aplicativo DATASIXX, y generar un ambiente de producción para consulta de este sistema de información, sobre la infraestructura actual</t>
  </si>
  <si>
    <t>ADC-2022-186</t>
  </si>
  <si>
    <t>INSTITUTO COLOMBIANO DE NORMAS TECNICAS Y CERTIFICACION ICONTEC</t>
  </si>
  <si>
    <t>Realizar auditoria de renovación del certificado ISO 9001:2015 al sistema de gestión de calidad de Artesanías de Colombia</t>
  </si>
  <si>
    <t>WILLIAM LEONARDO MARTIN PUENTES</t>
  </si>
  <si>
    <t>ADC-2022-187</t>
  </si>
  <si>
    <t>ROYHER S.A.S. BIC</t>
  </si>
  <si>
    <t>Proveer el servicio para el afinamiento y culminación del proceso de migración y adopción del protocolo IPV6 acorde nuevo alcance y lineamientos MINTIC</t>
  </si>
  <si>
    <t>D3599020002035999210102020200800301
D3502020003035021070202020200800301
D3502020001035021050302020200800301</t>
  </si>
  <si>
    <t>ADC-2022-188</t>
  </si>
  <si>
    <t>SELCOMP INGENIERIA S.A.S.</t>
  </si>
  <si>
    <t>Realizar de mantenimiento preventivo y correctivo, brindando soporte y asistencia técnica al parque TI de la Entidad</t>
  </si>
  <si>
    <t>D3599020002035999230202020200800301
D3502020003035021070202020200800301
D3502020001035021050302020200800301</t>
  </si>
  <si>
    <t>MARIA IRMA LINARES CASTILLO</t>
  </si>
  <si>
    <t>ADC-2022-189</t>
  </si>
  <si>
    <t>ENERGEX S.A.</t>
  </si>
  <si>
    <t>Servicio de mantenimiento preventivo y correctivo para los equipos aire acondicionado IN ROWAYAN-5 DE 3 TR SERIE 9127CK1407 y UPS ́s de la Entidad</t>
  </si>
  <si>
    <t>D3599020002035999230102020200800701
D3502020001035021050302020200800701
D3502020003035021070202020200800701</t>
  </si>
  <si>
    <t>ADC-2022-191</t>
  </si>
  <si>
    <t>CERTIFICATION QUALITY RESOURCES S.A.S.</t>
  </si>
  <si>
    <t>Realizar auditoría interna a todos los procesos del sistema de gestión de calidad de Artesanías de Colombia, de acuerdo con los requisitos establecidos en la norma ISO 9001:2015 y los definidos por la entidad</t>
  </si>
  <si>
    <t>D3599020002035990670202020200800301
D3599020002035990670302020200800301</t>
  </si>
  <si>
    <t>ADC-2022-192</t>
  </si>
  <si>
    <t>RAFAEL RICARDO ESCUDERO FERRERIA</t>
  </si>
  <si>
    <t>Realizar soporte y mantenimiento al portal institucional, los sitios web Artesanías de Paz y Atención a Población Vulnerable APV entre otros de la Entidad</t>
  </si>
  <si>
    <t>ADC-2022-193</t>
  </si>
  <si>
    <t>COPYANDES E.U</t>
  </si>
  <si>
    <t>Prestar servicio de fotocopiado y encuadernado (anillado) para los proyectos y áreas de la entidad</t>
  </si>
  <si>
    <t>D3502020003035020260302020200800509
D3502020004035020260302020200800509
D3502020005035020020202020200800509
D3502020001035020240202020200800509</t>
  </si>
  <si>
    <t>ADC-2022-194</t>
  </si>
  <si>
    <t>ADC-2022-196</t>
  </si>
  <si>
    <t>PLAZA MAYOR MEDELLIN CONVENCIONES Y EXPOSICIONES S.A.</t>
  </si>
  <si>
    <t>Asociacion</t>
  </si>
  <si>
    <t>Unir esfuerzos  para la organización, comercialización, operación y ejecución del Evento EXPOARTESANO LA MEMORIA, que se realizará en formato hibrido; de manera presencial en las instalaciones de PLAZA MAYOR y de forma virtual en www.expoartesano.com.co</t>
  </si>
  <si>
    <t>La Ejecución del presente contrato se desarrollara en Medellin</t>
  </si>
  <si>
    <t>ADC-2022-197
 ORDEN DE COMPRA
 85138</t>
  </si>
  <si>
    <t>UNION TEMPORAL HERMANOS BLANCO</t>
  </si>
  <si>
    <t>Orden</t>
  </si>
  <si>
    <t>Compra de ropa de caballero como dotación para el conductor de la entidad,
 dando cumplimiento a la Convención Colectiva de Trabajadores</t>
  </si>
  <si>
    <t>50
7</t>
  </si>
  <si>
    <t>ADC-2022-198
 ORDEN DE COMPRA
 85140</t>
  </si>
  <si>
    <t>Compra de calzado de calle como dotación, dando cumplimiento a la
 Convención Colectiva de Trabajadores</t>
  </si>
  <si>
    <t xml:space="preserve">ADC-2022-199
ORDEN DE COMPRA 86262 </t>
  </si>
  <si>
    <t>ORGANIZACION TERPEL S.A.</t>
  </si>
  <si>
    <t>Compra de combustible para los vehiculos de la entidad</t>
  </si>
  <si>
    <t>A020201003003030</t>
  </si>
  <si>
    <t>ADC-2022-200
ORDEN DE COMPRA
86561</t>
  </si>
  <si>
    <t>PC MICROS S.A.S.</t>
  </si>
  <si>
    <t>Comprar Antivirus/Antimalware (Software seguridad Endpoint) para brindar solución a los requerimientos de la Entidad, con rendimiento máximo, protección avanzada y brindando seguridad contra todos los vectores de ataque conocidos con una eficacia incomparable, así como una arquitectura de gestión de alto rendimiento en los servidores locales y clientes</t>
  </si>
  <si>
    <t>D3599020002035999230302020100400708
D3502020003035021070202020100400708
D3502020001035021050302020100400708</t>
  </si>
  <si>
    <t>ADC-2022-201</t>
  </si>
  <si>
    <t>CLAUDIA LORENA CRUZ ASTUDILLO</t>
  </si>
  <si>
    <t>Promocionar los servicios de Artesanías de Colombia, por medio de asesorías, gestiones y capacitaciones a los artesanos y actores locales. (En el Departamento del Cauca)</t>
  </si>
  <si>
    <t>Departamento del Cauca, sus municipios y comunidades</t>
  </si>
  <si>
    <t>Nro. de Convenio</t>
  </si>
  <si>
    <t>COOPERANTE</t>
  </si>
  <si>
    <t>CARACTERISTICAS DEL CONVENIO</t>
  </si>
  <si>
    <t>Aporte ADC</t>
  </si>
  <si>
    <t>Garantías Amparos</t>
  </si>
  <si>
    <t>Especie</t>
  </si>
  <si>
    <t>Efectivo</t>
  </si>
  <si>
    <t>CONTRATANTE</t>
  </si>
  <si>
    <t>ADC-2022-190</t>
  </si>
  <si>
    <t>FUNDACION MICHELANGELO</t>
  </si>
  <si>
    <t>Convenio</t>
  </si>
  <si>
    <t>Cooperacion</t>
  </si>
  <si>
    <t>CONTRATO CON MICHELANGELO FOUNDATION FOR CREATIVITY &amp; CRAFTSMANSHIP</t>
  </si>
  <si>
    <t>ADC-2022-195</t>
  </si>
  <si>
    <t>DEPARTAMENTO ADMINISTRATIVO DE LA PRESIDENCIA DE LA REPUBLICA</t>
  </si>
  <si>
    <t>En virtud del contrato, EL CONTRATISTA se obliga con LA ENTIDAD, a prestar por sus propios medios con plena autonomía técnica y administrativa, los servicios de elaboración, empaque y distribución de artesanías representativas de la Cultura Colombiana, para ser entregados en cumplimiento de actividades protocolarias del Señor Presidente de la República, en su calidad de Jefe de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</si>
</sst>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 #,##0;[Red]\-&quot;$&quot;\ #,##0"/>
    <numFmt numFmtId="164" formatCode="d/m/yyyy"/>
    <numFmt numFmtId="165" formatCode="dd/mm/yyyy"/>
    <numFmt numFmtId="166" formatCode="#,##0.00;\(#,##0.00\)"/>
    <numFmt numFmtId="167" formatCode="_ &quot;$&quot;\ * #,##0_ ;_ &quot;$&quot;\ * \-#,##0_ ;_ &quot;$&quot;\ * &quot;-&quot;??_ ;_ @_ "/>
    <numFmt numFmtId="168" formatCode="&quot;$&quot;#,##0"/>
    <numFmt numFmtId="169" formatCode="&quot;$&quot;\ #,##0"/>
    <numFmt numFmtId="170" formatCode="&quot;$&quot;\ #,##0;[Red]&quot;$&quot;\ #,##0"/>
  </numFmts>
  <fonts count="8" x14ac:knownFonts="1">
    <font>
      <sz val="10"/>
      <color rgb="FF000000"/>
      <name val="Calibri"/>
      <scheme val="minor"/>
    </font>
    <font>
      <b/>
      <sz val="8"/>
      <color theme="1"/>
      <name val="Arial"/>
    </font>
    <font>
      <sz val="8"/>
      <color theme="1"/>
      <name val="Arial"/>
    </font>
    <font>
      <sz val="8"/>
      <color rgb="FF000000"/>
      <name val="Arial"/>
    </font>
    <font>
      <sz val="10"/>
      <color rgb="FF000000"/>
      <name val="Arial"/>
    </font>
    <font>
      <b/>
      <sz val="10"/>
      <color theme="1"/>
      <name val="Arial"/>
    </font>
    <font>
      <sz val="10"/>
      <name val="Calibri"/>
    </font>
    <font>
      <sz val="10"/>
      <color theme="1"/>
      <name val="Arial"/>
    </font>
  </fonts>
  <fills count="6">
    <fill>
      <patternFill patternType="none"/>
    </fill>
    <fill>
      <patternFill patternType="gray125"/>
    </fill>
    <fill>
      <patternFill patternType="solid">
        <fgColor rgb="FFFFFF00"/>
        <bgColor rgb="FFFFFF00"/>
      </patternFill>
    </fill>
    <fill>
      <patternFill patternType="solid">
        <fgColor rgb="FFCCFFCC"/>
        <bgColor rgb="FFCCFFCC"/>
      </patternFill>
    </fill>
    <fill>
      <patternFill patternType="solid">
        <fgColor rgb="FF99CCFF"/>
        <bgColor rgb="FF99CCFF"/>
      </patternFill>
    </fill>
    <fill>
      <patternFill patternType="solid">
        <fgColor theme="0"/>
        <bgColor theme="0"/>
      </patternFill>
    </fill>
  </fills>
  <borders count="3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10">
    <xf numFmtId="0" fontId="0" fillId="0" borderId="0" xfId="0" applyFont="1" applyAlignment="1"/>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3" fontId="1" fillId="4" borderId="1"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166" fontId="1" fillId="4" borderId="1" xfId="0" applyNumberFormat="1" applyFont="1" applyFill="1" applyBorder="1" applyAlignment="1">
      <alignment horizontal="center" vertical="center" wrapText="1"/>
    </xf>
    <xf numFmtId="167" fontId="1" fillId="4"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1"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68" fontId="3" fillId="0" borderId="2" xfId="0" applyNumberFormat="1" applyFont="1" applyBorder="1" applyAlignment="1">
      <alignment horizontal="center" vertical="center"/>
    </xf>
    <xf numFmtId="167" fontId="3" fillId="0" borderId="2" xfId="0" applyNumberFormat="1" applyFont="1" applyBorder="1" applyAlignment="1">
      <alignment horizontal="center" vertical="center"/>
    </xf>
    <xf numFmtId="169" fontId="3" fillId="0" borderId="2" xfId="0" applyNumberFormat="1" applyFont="1" applyBorder="1" applyAlignment="1">
      <alignment horizontal="center" vertical="center"/>
    </xf>
    <xf numFmtId="0" fontId="3" fillId="0" borderId="2" xfId="0" applyFont="1" applyBorder="1" applyAlignment="1">
      <alignment horizontal="center" vertical="center"/>
    </xf>
    <xf numFmtId="164" fontId="3" fillId="0" borderId="2" xfId="0" applyNumberFormat="1" applyFont="1" applyBorder="1" applyAlignment="1">
      <alignment horizontal="center" vertical="center"/>
    </xf>
    <xf numFmtId="164" fontId="3" fillId="0" borderId="2" xfId="0" applyNumberFormat="1" applyFont="1" applyBorder="1" applyAlignment="1">
      <alignment horizontal="center" vertical="center"/>
    </xf>
    <xf numFmtId="166" fontId="3" fillId="0" borderId="2" xfId="0" applyNumberFormat="1" applyFont="1" applyBorder="1" applyAlignment="1">
      <alignment horizontal="center" vertical="center"/>
    </xf>
    <xf numFmtId="164" fontId="3" fillId="0" borderId="3" xfId="0" applyNumberFormat="1" applyFont="1" applyBorder="1" applyAlignment="1">
      <alignment horizontal="center" vertical="center"/>
    </xf>
    <xf numFmtId="0" fontId="4" fillId="0" borderId="1" xfId="0" applyFont="1" applyBorder="1" applyAlignment="1">
      <alignment horizontal="center" vertical="center"/>
    </xf>
    <xf numFmtId="0" fontId="3" fillId="0" borderId="4" xfId="0" applyFont="1" applyBorder="1" applyAlignment="1">
      <alignment horizontal="center" vertical="center"/>
    </xf>
    <xf numFmtId="164" fontId="3" fillId="0" borderId="4"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0" fontId="3" fillId="0" borderId="2" xfId="0" applyFont="1" applyBorder="1" applyAlignment="1">
      <alignment horizontal="center" vertical="center"/>
    </xf>
    <xf numFmtId="168" fontId="3" fillId="0" borderId="2" xfId="0" applyNumberFormat="1" applyFont="1" applyBorder="1" applyAlignment="1">
      <alignment horizontal="center" vertical="center"/>
    </xf>
    <xf numFmtId="164" fontId="3"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xf>
    <xf numFmtId="164" fontId="3" fillId="0" borderId="2" xfId="0" applyNumberFormat="1" applyFont="1" applyBorder="1" applyAlignment="1">
      <alignment horizontal="center" vertical="center"/>
    </xf>
    <xf numFmtId="0" fontId="3" fillId="0" borderId="0" xfId="0" applyFont="1" applyAlignment="1">
      <alignment horizontal="center" vertical="center" wrapText="1"/>
    </xf>
    <xf numFmtId="6" fontId="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169"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0" fontId="5" fillId="2" borderId="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7" fillId="0" borderId="15" xfId="0" applyFont="1" applyBorder="1" applyAlignment="1">
      <alignment horizontal="center" vertical="center"/>
    </xf>
    <xf numFmtId="0" fontId="5" fillId="3" borderId="16"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3" fontId="5" fillId="4" borderId="26" xfId="0" applyNumberFormat="1" applyFont="1" applyFill="1" applyBorder="1" applyAlignment="1">
      <alignment horizontal="center" vertical="center" wrapText="1"/>
    </xf>
    <xf numFmtId="1" fontId="5" fillId="4" borderId="26" xfId="0" applyNumberFormat="1" applyFont="1" applyFill="1" applyBorder="1" applyAlignment="1">
      <alignment horizontal="center" vertical="center" wrapText="1"/>
    </xf>
    <xf numFmtId="170" fontId="5" fillId="3" borderId="26" xfId="0" applyNumberFormat="1" applyFont="1" applyFill="1" applyBorder="1" applyAlignment="1">
      <alignment horizontal="center" vertical="center" wrapText="1"/>
    </xf>
    <xf numFmtId="0" fontId="5" fillId="4" borderId="26" xfId="0" applyFont="1" applyFill="1" applyBorder="1" applyAlignment="1">
      <alignment horizontal="center" vertical="center" wrapText="1"/>
    </xf>
    <xf numFmtId="169" fontId="5" fillId="4" borderId="26" xfId="0" applyNumberFormat="1" applyFont="1" applyFill="1" applyBorder="1" applyAlignment="1">
      <alignment horizontal="center" vertical="center" wrapText="1"/>
    </xf>
    <xf numFmtId="167" fontId="5" fillId="4" borderId="26" xfId="0" applyNumberFormat="1" applyFont="1" applyFill="1" applyBorder="1" applyAlignment="1">
      <alignment horizontal="center" vertical="center" wrapText="1"/>
    </xf>
    <xf numFmtId="0" fontId="7" fillId="0" borderId="27" xfId="0" applyFont="1" applyBorder="1" applyAlignment="1">
      <alignment horizontal="center" vertical="center"/>
    </xf>
    <xf numFmtId="0" fontId="5" fillId="3" borderId="28" xfId="0" applyFont="1" applyFill="1" applyBorder="1" applyAlignment="1">
      <alignment horizontal="center" vertical="center" wrapText="1"/>
    </xf>
    <xf numFmtId="1" fontId="3" fillId="0" borderId="2" xfId="0" applyNumberFormat="1"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4" fillId="0" borderId="0" xfId="0" applyFont="1" applyAlignment="1">
      <alignment horizontal="center" vertical="center"/>
    </xf>
    <xf numFmtId="0" fontId="7" fillId="0" borderId="15" xfId="0" applyFont="1" applyBorder="1"/>
    <xf numFmtId="0" fontId="5" fillId="3" borderId="16" xfId="0" applyFont="1" applyFill="1" applyBorder="1" applyAlignment="1">
      <alignment horizontal="center" vertical="center"/>
    </xf>
    <xf numFmtId="164" fontId="5" fillId="3" borderId="16" xfId="0" applyNumberFormat="1" applyFont="1" applyFill="1" applyBorder="1" applyAlignment="1">
      <alignment horizontal="center" vertical="center" wrapText="1"/>
    </xf>
    <xf numFmtId="1" fontId="5" fillId="3" borderId="16" xfId="0" applyNumberFormat="1" applyFont="1" applyFill="1" applyBorder="1" applyAlignment="1">
      <alignment horizontal="center" vertical="center" wrapText="1"/>
    </xf>
    <xf numFmtId="0" fontId="4" fillId="0" borderId="0" xfId="0" applyFont="1"/>
    <xf numFmtId="0" fontId="7" fillId="0" borderId="24" xfId="0" applyFont="1" applyBorder="1"/>
    <xf numFmtId="0" fontId="7" fillId="0" borderId="25" xfId="0" applyFont="1" applyBorder="1"/>
    <xf numFmtId="3" fontId="5" fillId="4" borderId="26" xfId="0" applyNumberFormat="1" applyFont="1" applyFill="1" applyBorder="1" applyAlignment="1">
      <alignment horizontal="center" wrapText="1"/>
    </xf>
    <xf numFmtId="1" fontId="5" fillId="4" borderId="26" xfId="0" applyNumberFormat="1" applyFont="1" applyFill="1" applyBorder="1" applyAlignment="1">
      <alignment horizontal="center" wrapText="1"/>
    </xf>
    <xf numFmtId="164" fontId="7" fillId="0" borderId="25" xfId="0" applyNumberFormat="1" applyFont="1" applyBorder="1"/>
    <xf numFmtId="1" fontId="7" fillId="0" borderId="25" xfId="0" applyNumberFormat="1" applyFont="1" applyBorder="1"/>
    <xf numFmtId="0" fontId="5" fillId="4" borderId="26" xfId="0" applyFont="1" applyFill="1" applyBorder="1" applyAlignment="1">
      <alignment horizontal="center" wrapText="1"/>
    </xf>
    <xf numFmtId="169" fontId="5" fillId="4" borderId="26" xfId="0" applyNumberFormat="1" applyFont="1" applyFill="1" applyBorder="1" applyAlignment="1">
      <alignment horizontal="center" wrapText="1"/>
    </xf>
    <xf numFmtId="167" fontId="5" fillId="4" borderId="26" xfId="0" applyNumberFormat="1" applyFont="1" applyFill="1" applyBorder="1" applyAlignment="1">
      <alignment horizontal="center" wrapText="1"/>
    </xf>
    <xf numFmtId="0" fontId="5" fillId="4" borderId="32" xfId="0" applyFont="1" applyFill="1" applyBorder="1" applyAlignment="1">
      <alignment horizontal="center" wrapText="1"/>
    </xf>
    <xf numFmtId="165" fontId="3" fillId="0" borderId="2" xfId="0" applyNumberFormat="1" applyFont="1" applyBorder="1" applyAlignment="1">
      <alignment horizontal="center" vertical="center"/>
    </xf>
    <xf numFmtId="0" fontId="3" fillId="5" borderId="33" xfId="0" applyFont="1" applyFill="1" applyBorder="1" applyAlignment="1">
      <alignment horizontal="center" vertical="center" wrapText="1"/>
    </xf>
    <xf numFmtId="169" fontId="3" fillId="0" borderId="2" xfId="0" applyNumberFormat="1" applyFont="1" applyBorder="1" applyAlignment="1">
      <alignment horizontal="center" vertical="center" wrapText="1"/>
    </xf>
    <xf numFmtId="0" fontId="3" fillId="0" borderId="3" xfId="0" applyFont="1" applyBorder="1" applyAlignment="1">
      <alignment horizontal="center" vertical="center"/>
    </xf>
    <xf numFmtId="0" fontId="4" fillId="0" borderId="1" xfId="0" applyFont="1" applyBorder="1"/>
    <xf numFmtId="164" fontId="4" fillId="0" borderId="1" xfId="0" applyNumberFormat="1" applyFont="1" applyBorder="1"/>
    <xf numFmtId="1" fontId="4" fillId="0" borderId="1" xfId="0" applyNumberFormat="1" applyFont="1" applyBorder="1"/>
    <xf numFmtId="164" fontId="4" fillId="0" borderId="0" xfId="0" applyNumberFormat="1" applyFont="1"/>
    <xf numFmtId="1" fontId="4" fillId="0" borderId="0" xfId="0" applyNumberFormat="1" applyFont="1"/>
    <xf numFmtId="0" fontId="5" fillId="3" borderId="17" xfId="0" applyFont="1" applyFill="1" applyBorder="1" applyAlignment="1">
      <alignment horizontal="center" vertical="center" wrapText="1"/>
    </xf>
    <xf numFmtId="0" fontId="6" fillId="0" borderId="18" xfId="0" applyFont="1" applyBorder="1"/>
    <xf numFmtId="0" fontId="6" fillId="0" borderId="19" xfId="0" applyFont="1" applyBorder="1"/>
    <xf numFmtId="0" fontId="5" fillId="2" borderId="6" xfId="0" applyFont="1" applyFill="1" applyBorder="1" applyAlignment="1">
      <alignment horizontal="center" vertical="center" wrapText="1"/>
    </xf>
    <xf numFmtId="0" fontId="6" fillId="0" borderId="7" xfId="0" applyFont="1" applyBorder="1"/>
    <xf numFmtId="0" fontId="6" fillId="0" borderId="8" xfId="0" applyFont="1" applyBorder="1"/>
    <xf numFmtId="0" fontId="6" fillId="0" borderId="9" xfId="0" applyFont="1" applyBorder="1"/>
    <xf numFmtId="0" fontId="5" fillId="3" borderId="12" xfId="0" applyFont="1" applyFill="1" applyBorder="1" applyAlignment="1">
      <alignment horizontal="center" vertical="center" wrapText="1"/>
    </xf>
    <xf numFmtId="0" fontId="6" fillId="0" borderId="13" xfId="0" applyFont="1" applyBorder="1"/>
    <xf numFmtId="0" fontId="6" fillId="0" borderId="14" xfId="0" applyFont="1" applyBorder="1"/>
    <xf numFmtId="0" fontId="6" fillId="0" borderId="21" xfId="0" applyFont="1" applyBorder="1"/>
    <xf numFmtId="0" fontId="6" fillId="0" borderId="22" xfId="0" applyFont="1" applyBorder="1"/>
    <xf numFmtId="0" fontId="6" fillId="0" borderId="23" xfId="0" applyFont="1" applyBorder="1"/>
    <xf numFmtId="170" fontId="5" fillId="3" borderId="17" xfId="0" applyNumberFormat="1" applyFont="1" applyFill="1" applyBorder="1" applyAlignment="1">
      <alignment horizontal="center" vertical="center" wrapText="1"/>
    </xf>
    <xf numFmtId="0" fontId="6" fillId="0" borderId="31" xfId="0" applyFont="1" applyBorder="1"/>
    <xf numFmtId="0" fontId="1" fillId="2" borderId="34"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00"/>
  <sheetViews>
    <sheetView workbookViewId="0">
      <selection activeCell="A9" sqref="A9"/>
    </sheetView>
  </sheetViews>
  <sheetFormatPr baseColWidth="10" defaultColWidth="14.42578125" defaultRowHeight="15" customHeight="1" x14ac:dyDescent="0.2"/>
  <cols>
    <col min="1" max="1" width="13.7109375" customWidth="1"/>
    <col min="2" max="2" width="35" customWidth="1"/>
    <col min="3" max="4" width="13.7109375" customWidth="1"/>
    <col min="5" max="5" width="4.7109375" customWidth="1"/>
    <col min="6" max="6" width="10.7109375" customWidth="1"/>
    <col min="7" max="7" width="20.7109375" customWidth="1"/>
    <col min="8" max="8" width="40.7109375" customWidth="1"/>
    <col min="9" max="10" width="13.7109375" customWidth="1"/>
    <col min="11" max="11" width="9.140625" customWidth="1"/>
    <col min="12" max="12" width="40.7109375" customWidth="1"/>
    <col min="13" max="15" width="10" customWidth="1"/>
    <col min="16" max="16" width="16.5703125" customWidth="1"/>
    <col min="17" max="17" width="13.7109375" customWidth="1"/>
    <col min="18" max="18" width="6.7109375" customWidth="1"/>
    <col min="19" max="21" width="11.7109375" customWidth="1"/>
    <col min="22" max="22" width="8.7109375" customWidth="1"/>
    <col min="23" max="23" width="11.7109375" customWidth="1"/>
    <col min="24" max="24" width="50.7109375" customWidth="1"/>
    <col min="25" max="25" width="30.7109375" customWidth="1"/>
    <col min="26" max="26" width="13.7109375" customWidth="1"/>
    <col min="27" max="27" width="23.7109375" customWidth="1"/>
    <col min="28" max="28" width="8.7109375" customWidth="1"/>
    <col min="29" max="29" width="12.7109375" customWidth="1"/>
    <col min="30" max="30" width="11.7109375" customWidth="1"/>
    <col min="31" max="31" width="20.7109375" customWidth="1"/>
    <col min="32" max="32" width="12.7109375" customWidth="1"/>
    <col min="33" max="33" width="20.7109375" customWidth="1"/>
    <col min="34" max="34" width="12.7109375" customWidth="1"/>
    <col min="35" max="35" width="20.7109375" customWidth="1"/>
    <col min="36" max="36" width="12.7109375" customWidth="1"/>
    <col min="37" max="37" width="20.7109375" customWidth="1"/>
    <col min="38" max="38" width="31.85546875" customWidth="1"/>
  </cols>
  <sheetData>
    <row r="1" spans="1:38" ht="11.25" customHeight="1" x14ac:dyDescent="0.2">
      <c r="A1" s="1" t="s">
        <v>0</v>
      </c>
      <c r="B1" s="105" t="s">
        <v>1</v>
      </c>
      <c r="C1" s="106"/>
      <c r="D1" s="106"/>
      <c r="E1" s="107"/>
      <c r="F1" s="105" t="s">
        <v>2</v>
      </c>
      <c r="G1" s="106"/>
      <c r="H1" s="106"/>
      <c r="I1" s="106"/>
      <c r="J1" s="106"/>
      <c r="K1" s="107"/>
      <c r="L1" s="105" t="s">
        <v>3</v>
      </c>
      <c r="M1" s="106"/>
      <c r="N1" s="106"/>
      <c r="O1" s="106"/>
      <c r="P1" s="106"/>
      <c r="Q1" s="106"/>
      <c r="R1" s="107"/>
      <c r="S1" s="105" t="s">
        <v>4</v>
      </c>
      <c r="T1" s="106"/>
      <c r="U1" s="106"/>
      <c r="V1" s="106"/>
      <c r="W1" s="107"/>
      <c r="X1" s="1" t="s">
        <v>5</v>
      </c>
      <c r="Y1" s="105" t="s">
        <v>6</v>
      </c>
      <c r="Z1" s="106"/>
      <c r="AA1" s="106"/>
      <c r="AB1" s="106"/>
      <c r="AC1" s="106"/>
      <c r="AD1" s="107"/>
      <c r="AE1" s="105" t="s">
        <v>7</v>
      </c>
      <c r="AF1" s="106"/>
      <c r="AG1" s="106"/>
      <c r="AH1" s="106"/>
      <c r="AI1" s="106"/>
      <c r="AJ1" s="106"/>
      <c r="AK1" s="106"/>
      <c r="AL1" s="107"/>
    </row>
    <row r="2" spans="1:38" ht="29.25" customHeight="1" x14ac:dyDescent="0.2">
      <c r="A2" s="1"/>
      <c r="B2" s="3" t="s">
        <v>12</v>
      </c>
      <c r="C2" s="3" t="s">
        <v>13</v>
      </c>
      <c r="D2" s="2"/>
      <c r="E2" s="2"/>
      <c r="F2" s="3" t="s">
        <v>19</v>
      </c>
      <c r="G2" s="3" t="s">
        <v>20</v>
      </c>
      <c r="H2" s="3" t="s">
        <v>21</v>
      </c>
      <c r="I2" s="3" t="s">
        <v>22</v>
      </c>
      <c r="J2" s="3" t="s">
        <v>23</v>
      </c>
      <c r="K2" s="3" t="s">
        <v>24</v>
      </c>
      <c r="L2" s="3" t="s">
        <v>25</v>
      </c>
      <c r="M2" s="3" t="s">
        <v>26</v>
      </c>
      <c r="N2" s="3" t="s">
        <v>27</v>
      </c>
      <c r="O2" s="3" t="s">
        <v>28</v>
      </c>
      <c r="P2" s="3" t="s">
        <v>29</v>
      </c>
      <c r="Q2" s="3" t="s">
        <v>30</v>
      </c>
      <c r="R2" s="2"/>
      <c r="S2" s="4" t="s">
        <v>31</v>
      </c>
      <c r="T2" s="5" t="s">
        <v>32</v>
      </c>
      <c r="U2" s="4" t="s">
        <v>33</v>
      </c>
      <c r="V2" s="6" t="s">
        <v>34</v>
      </c>
      <c r="W2" s="3" t="s">
        <v>35</v>
      </c>
      <c r="X2" s="1"/>
      <c r="Y2" s="3" t="s">
        <v>36</v>
      </c>
      <c r="Z2" s="3" t="s">
        <v>37</v>
      </c>
      <c r="AA2" s="3" t="s">
        <v>38</v>
      </c>
      <c r="AB2" s="3" t="s">
        <v>39</v>
      </c>
      <c r="AC2" s="3" t="s">
        <v>40</v>
      </c>
      <c r="AD2" s="3" t="s">
        <v>41</v>
      </c>
      <c r="AE2" s="3" t="s">
        <v>42</v>
      </c>
      <c r="AF2" s="2"/>
      <c r="AG2" s="3" t="s">
        <v>43</v>
      </c>
      <c r="AH2" s="2"/>
      <c r="AI2" s="3" t="s">
        <v>44</v>
      </c>
      <c r="AJ2" s="2"/>
      <c r="AK2" s="3" t="s">
        <v>45</v>
      </c>
      <c r="AL2" s="2"/>
    </row>
    <row r="3" spans="1:38" ht="11.25" customHeight="1" x14ac:dyDescent="0.2">
      <c r="A3" s="1"/>
      <c r="B3" s="3"/>
      <c r="C3" s="7" t="s">
        <v>37</v>
      </c>
      <c r="D3" s="7" t="s">
        <v>53</v>
      </c>
      <c r="E3" s="8" t="s">
        <v>54</v>
      </c>
      <c r="F3" s="3"/>
      <c r="G3" s="3"/>
      <c r="H3" s="3"/>
      <c r="I3" s="3"/>
      <c r="J3" s="3"/>
      <c r="K3" s="3"/>
      <c r="L3" s="3"/>
      <c r="M3" s="3"/>
      <c r="N3" s="3"/>
      <c r="O3" s="3"/>
      <c r="P3" s="3"/>
      <c r="Q3" s="9" t="s">
        <v>55</v>
      </c>
      <c r="R3" s="6" t="s">
        <v>54</v>
      </c>
      <c r="S3" s="4"/>
      <c r="T3" s="5"/>
      <c r="U3" s="4"/>
      <c r="V3" s="6"/>
      <c r="W3" s="3"/>
      <c r="X3" s="1"/>
      <c r="Y3" s="3"/>
      <c r="Z3" s="3"/>
      <c r="AA3" s="3"/>
      <c r="AB3" s="3"/>
      <c r="AC3" s="3"/>
      <c r="AD3" s="3"/>
      <c r="AE3" s="10" t="s">
        <v>56</v>
      </c>
      <c r="AF3" s="11" t="s">
        <v>57</v>
      </c>
      <c r="AG3" s="10" t="s">
        <v>56</v>
      </c>
      <c r="AH3" s="10" t="s">
        <v>58</v>
      </c>
      <c r="AI3" s="10" t="s">
        <v>59</v>
      </c>
      <c r="AJ3" s="12" t="s">
        <v>57</v>
      </c>
      <c r="AK3" s="10" t="s">
        <v>56</v>
      </c>
      <c r="AL3" s="10" t="s">
        <v>60</v>
      </c>
    </row>
    <row r="4" spans="1:38" ht="11.25" customHeight="1" x14ac:dyDescent="0.2">
      <c r="A4" s="13" t="s">
        <v>64</v>
      </c>
      <c r="B4" s="13" t="s">
        <v>65</v>
      </c>
      <c r="C4" s="13">
        <v>1013642711</v>
      </c>
      <c r="D4" s="14"/>
      <c r="E4" s="13">
        <v>1</v>
      </c>
      <c r="F4" s="13" t="s">
        <v>66</v>
      </c>
      <c r="G4" s="13" t="s">
        <v>67</v>
      </c>
      <c r="H4" s="13" t="s">
        <v>68</v>
      </c>
      <c r="I4" s="16">
        <v>38010000</v>
      </c>
      <c r="J4" s="17"/>
      <c r="K4" s="18"/>
      <c r="L4" s="13" t="s">
        <v>69</v>
      </c>
      <c r="M4" s="19">
        <v>64</v>
      </c>
      <c r="N4" s="19">
        <v>120</v>
      </c>
      <c r="O4" s="19" t="s">
        <v>70</v>
      </c>
      <c r="P4" s="19"/>
      <c r="Q4" s="20"/>
      <c r="R4" s="20"/>
      <c r="S4" s="20">
        <v>44580</v>
      </c>
      <c r="T4" s="21">
        <v>44607</v>
      </c>
      <c r="U4" s="20">
        <v>44926</v>
      </c>
      <c r="V4" s="13">
        <f t="shared" ref="V4:V195" si="0">+U4-T4</f>
        <v>319</v>
      </c>
      <c r="W4" s="20"/>
      <c r="X4" s="13" t="s">
        <v>71</v>
      </c>
      <c r="Y4" s="13" t="s">
        <v>72</v>
      </c>
      <c r="Z4" s="13">
        <v>51955614</v>
      </c>
      <c r="AA4" s="13" t="s">
        <v>73</v>
      </c>
      <c r="AB4" s="13" t="s">
        <v>74</v>
      </c>
      <c r="AC4" s="19"/>
      <c r="AD4" s="19"/>
      <c r="AE4" s="19"/>
      <c r="AF4" s="22"/>
      <c r="AG4" s="19"/>
      <c r="AH4" s="19"/>
      <c r="AI4" s="19"/>
      <c r="AJ4" s="17"/>
      <c r="AK4" s="19"/>
      <c r="AL4" s="13"/>
    </row>
    <row r="5" spans="1:38" ht="11.25" customHeight="1" x14ac:dyDescent="0.2">
      <c r="A5" s="13" t="s">
        <v>75</v>
      </c>
      <c r="B5" s="13" t="s">
        <v>76</v>
      </c>
      <c r="C5" s="13">
        <v>41615770</v>
      </c>
      <c r="D5" s="14"/>
      <c r="E5" s="13">
        <v>2</v>
      </c>
      <c r="F5" s="13" t="s">
        <v>66</v>
      </c>
      <c r="G5" s="13" t="s">
        <v>67</v>
      </c>
      <c r="H5" s="13" t="s">
        <v>78</v>
      </c>
      <c r="I5" s="16">
        <v>165723767</v>
      </c>
      <c r="J5" s="17"/>
      <c r="K5" s="18"/>
      <c r="L5" s="13" t="s">
        <v>79</v>
      </c>
      <c r="M5" s="19">
        <v>48</v>
      </c>
      <c r="N5" s="19">
        <v>139</v>
      </c>
      <c r="O5" s="19" t="s">
        <v>70</v>
      </c>
      <c r="P5" s="19"/>
      <c r="Q5" s="20"/>
      <c r="R5" s="20"/>
      <c r="S5" s="20">
        <v>44581</v>
      </c>
      <c r="T5" s="21">
        <v>44582</v>
      </c>
      <c r="U5" s="20">
        <v>44915</v>
      </c>
      <c r="V5" s="13">
        <f t="shared" si="0"/>
        <v>333</v>
      </c>
      <c r="W5" s="20"/>
      <c r="X5" s="13" t="s">
        <v>71</v>
      </c>
      <c r="Y5" s="13" t="s">
        <v>80</v>
      </c>
      <c r="Z5" s="13">
        <v>9525982</v>
      </c>
      <c r="AA5" s="13" t="s">
        <v>81</v>
      </c>
      <c r="AB5" s="13" t="s">
        <v>74</v>
      </c>
      <c r="AC5" s="19"/>
      <c r="AD5" s="19"/>
      <c r="AE5" s="19"/>
      <c r="AF5" s="22"/>
      <c r="AG5" s="19"/>
      <c r="AH5" s="19"/>
      <c r="AI5" s="19"/>
      <c r="AJ5" s="17"/>
      <c r="AK5" s="19"/>
      <c r="AL5" s="13"/>
    </row>
    <row r="6" spans="1:38" ht="11.25" customHeight="1" x14ac:dyDescent="0.2">
      <c r="A6" s="13" t="s">
        <v>82</v>
      </c>
      <c r="B6" s="13" t="s">
        <v>83</v>
      </c>
      <c r="C6" s="13">
        <v>1019018351</v>
      </c>
      <c r="D6" s="14"/>
      <c r="E6" s="13">
        <v>1</v>
      </c>
      <c r="F6" s="13" t="s">
        <v>66</v>
      </c>
      <c r="G6" s="13" t="s">
        <v>67</v>
      </c>
      <c r="H6" s="13" t="s">
        <v>84</v>
      </c>
      <c r="I6" s="16">
        <v>79160083</v>
      </c>
      <c r="J6" s="17"/>
      <c r="K6" s="18"/>
      <c r="L6" s="13" t="s">
        <v>85</v>
      </c>
      <c r="M6" s="19">
        <v>98</v>
      </c>
      <c r="N6" s="19">
        <v>124</v>
      </c>
      <c r="O6" s="19" t="s">
        <v>70</v>
      </c>
      <c r="P6" s="19"/>
      <c r="Q6" s="20"/>
      <c r="R6" s="20"/>
      <c r="S6" s="20">
        <v>44581</v>
      </c>
      <c r="T6" s="21">
        <v>44600</v>
      </c>
      <c r="U6" s="20">
        <v>44918</v>
      </c>
      <c r="V6" s="13">
        <f t="shared" si="0"/>
        <v>318</v>
      </c>
      <c r="W6" s="20"/>
      <c r="X6" s="13" t="s">
        <v>86</v>
      </c>
      <c r="Y6" s="13" t="s">
        <v>87</v>
      </c>
      <c r="Z6" s="13">
        <v>52033300</v>
      </c>
      <c r="AA6" s="13" t="s">
        <v>73</v>
      </c>
      <c r="AB6" s="13" t="s">
        <v>74</v>
      </c>
      <c r="AC6" s="19"/>
      <c r="AD6" s="19"/>
      <c r="AE6" s="19"/>
      <c r="AF6" s="22"/>
      <c r="AG6" s="19"/>
      <c r="AH6" s="19"/>
      <c r="AI6" s="19"/>
      <c r="AJ6" s="17"/>
      <c r="AK6" s="19"/>
      <c r="AL6" s="13"/>
    </row>
    <row r="7" spans="1:38" ht="11.25" customHeight="1" x14ac:dyDescent="0.2">
      <c r="A7" s="13" t="s">
        <v>88</v>
      </c>
      <c r="B7" s="13" t="s">
        <v>89</v>
      </c>
      <c r="C7" s="13">
        <v>1030626300</v>
      </c>
      <c r="D7" s="14"/>
      <c r="E7" s="13">
        <v>2</v>
      </c>
      <c r="F7" s="13" t="s">
        <v>66</v>
      </c>
      <c r="G7" s="13" t="s">
        <v>67</v>
      </c>
      <c r="H7" s="13" t="s">
        <v>90</v>
      </c>
      <c r="I7" s="16">
        <v>46296083</v>
      </c>
      <c r="J7" s="17"/>
      <c r="K7" s="18"/>
      <c r="L7" s="13" t="s">
        <v>91</v>
      </c>
      <c r="M7" s="19">
        <v>110</v>
      </c>
      <c r="N7" s="19">
        <v>123</v>
      </c>
      <c r="O7" s="19" t="s">
        <v>70</v>
      </c>
      <c r="P7" s="19"/>
      <c r="Q7" s="20"/>
      <c r="R7" s="20"/>
      <c r="S7" s="20">
        <v>44581</v>
      </c>
      <c r="T7" s="21">
        <v>44600</v>
      </c>
      <c r="U7" s="20">
        <v>44918</v>
      </c>
      <c r="V7" s="13">
        <f t="shared" si="0"/>
        <v>318</v>
      </c>
      <c r="W7" s="20"/>
      <c r="X7" s="13" t="s">
        <v>86</v>
      </c>
      <c r="Y7" s="13" t="s">
        <v>72</v>
      </c>
      <c r="Z7" s="13">
        <v>51955614</v>
      </c>
      <c r="AA7" s="13" t="s">
        <v>73</v>
      </c>
      <c r="AB7" s="13" t="s">
        <v>74</v>
      </c>
      <c r="AC7" s="19"/>
      <c r="AD7" s="19"/>
      <c r="AE7" s="19"/>
      <c r="AF7" s="22"/>
      <c r="AG7" s="19"/>
      <c r="AH7" s="19"/>
      <c r="AI7" s="19"/>
      <c r="AJ7" s="17"/>
      <c r="AK7" s="19"/>
      <c r="AL7" s="13"/>
    </row>
    <row r="8" spans="1:38" ht="11.25" customHeight="1" x14ac:dyDescent="0.2">
      <c r="A8" s="13" t="s">
        <v>92</v>
      </c>
      <c r="B8" s="13" t="s">
        <v>93</v>
      </c>
      <c r="C8" s="13">
        <v>1052393128</v>
      </c>
      <c r="D8" s="14"/>
      <c r="E8" s="13">
        <v>1</v>
      </c>
      <c r="F8" s="13" t="s">
        <v>66</v>
      </c>
      <c r="G8" s="13" t="s">
        <v>67</v>
      </c>
      <c r="H8" s="13" t="s">
        <v>94</v>
      </c>
      <c r="I8" s="16">
        <v>46296083</v>
      </c>
      <c r="J8" s="17"/>
      <c r="K8" s="18"/>
      <c r="L8" s="13" t="s">
        <v>95</v>
      </c>
      <c r="M8" s="19">
        <v>96</v>
      </c>
      <c r="N8" s="19">
        <v>135</v>
      </c>
      <c r="O8" s="19" t="s">
        <v>70</v>
      </c>
      <c r="P8" s="19"/>
      <c r="Q8" s="20"/>
      <c r="R8" s="20"/>
      <c r="S8" s="20">
        <v>44581</v>
      </c>
      <c r="T8" s="21">
        <v>44600</v>
      </c>
      <c r="U8" s="20">
        <v>44918</v>
      </c>
      <c r="V8" s="13">
        <f t="shared" si="0"/>
        <v>318</v>
      </c>
      <c r="W8" s="20"/>
      <c r="X8" s="13" t="s">
        <v>96</v>
      </c>
      <c r="Y8" s="13" t="s">
        <v>72</v>
      </c>
      <c r="Z8" s="13">
        <v>51955614</v>
      </c>
      <c r="AA8" s="13" t="s">
        <v>73</v>
      </c>
      <c r="AB8" s="13" t="s">
        <v>74</v>
      </c>
      <c r="AC8" s="19"/>
      <c r="AD8" s="19"/>
      <c r="AE8" s="19"/>
      <c r="AF8" s="22"/>
      <c r="AG8" s="19"/>
      <c r="AH8" s="19"/>
      <c r="AI8" s="19"/>
      <c r="AJ8" s="17"/>
      <c r="AK8" s="19"/>
      <c r="AL8" s="13"/>
    </row>
    <row r="9" spans="1:38" ht="11.25" customHeight="1" x14ac:dyDescent="0.2">
      <c r="A9" s="13" t="s">
        <v>97</v>
      </c>
      <c r="B9" s="13" t="s">
        <v>98</v>
      </c>
      <c r="C9" s="13">
        <v>53107139</v>
      </c>
      <c r="D9" s="14"/>
      <c r="E9" s="13">
        <v>9</v>
      </c>
      <c r="F9" s="13" t="s">
        <v>66</v>
      </c>
      <c r="G9" s="13" t="s">
        <v>67</v>
      </c>
      <c r="H9" s="13" t="s">
        <v>99</v>
      </c>
      <c r="I9" s="16">
        <v>71130050</v>
      </c>
      <c r="J9" s="17"/>
      <c r="K9" s="18"/>
      <c r="L9" s="13" t="s">
        <v>100</v>
      </c>
      <c r="M9" s="19">
        <v>103</v>
      </c>
      <c r="N9" s="19">
        <v>136</v>
      </c>
      <c r="O9" s="19" t="s">
        <v>70</v>
      </c>
      <c r="P9" s="19"/>
      <c r="Q9" s="20"/>
      <c r="R9" s="20"/>
      <c r="S9" s="20">
        <v>44581</v>
      </c>
      <c r="T9" s="21">
        <v>44616</v>
      </c>
      <c r="U9" s="20">
        <v>44918</v>
      </c>
      <c r="V9" s="13">
        <f t="shared" si="0"/>
        <v>302</v>
      </c>
      <c r="W9" s="20"/>
      <c r="X9" s="13" t="s">
        <v>101</v>
      </c>
      <c r="Y9" s="13" t="s">
        <v>102</v>
      </c>
      <c r="Z9" s="13">
        <v>1019006313</v>
      </c>
      <c r="AA9" s="13" t="s">
        <v>73</v>
      </c>
      <c r="AB9" s="13" t="s">
        <v>74</v>
      </c>
      <c r="AC9" s="19"/>
      <c r="AD9" s="19"/>
      <c r="AE9" s="19"/>
      <c r="AF9" s="22"/>
      <c r="AG9" s="19"/>
      <c r="AH9" s="19"/>
      <c r="AI9" s="19"/>
      <c r="AJ9" s="17"/>
      <c r="AK9" s="19"/>
      <c r="AL9" s="13"/>
    </row>
    <row r="10" spans="1:38" ht="11.25" customHeight="1" x14ac:dyDescent="0.2">
      <c r="A10" s="13" t="s">
        <v>103</v>
      </c>
      <c r="B10" s="13" t="s">
        <v>104</v>
      </c>
      <c r="C10" s="13">
        <v>52097609</v>
      </c>
      <c r="D10" s="14"/>
      <c r="E10" s="13">
        <v>0</v>
      </c>
      <c r="F10" s="13" t="s">
        <v>66</v>
      </c>
      <c r="G10" s="13" t="s">
        <v>67</v>
      </c>
      <c r="H10" s="13" t="s">
        <v>105</v>
      </c>
      <c r="I10" s="16">
        <v>50755013</v>
      </c>
      <c r="J10" s="17"/>
      <c r="K10" s="18"/>
      <c r="L10" s="13" t="s">
        <v>106</v>
      </c>
      <c r="M10" s="25">
        <v>85</v>
      </c>
      <c r="N10" s="25">
        <v>138</v>
      </c>
      <c r="O10" s="25" t="s">
        <v>70</v>
      </c>
      <c r="P10" s="25"/>
      <c r="Q10" s="26"/>
      <c r="R10" s="26"/>
      <c r="S10" s="20">
        <v>44581</v>
      </c>
      <c r="T10" s="21">
        <v>44616</v>
      </c>
      <c r="U10" s="20">
        <v>44918</v>
      </c>
      <c r="V10" s="13">
        <f t="shared" si="0"/>
        <v>302</v>
      </c>
      <c r="W10" s="20"/>
      <c r="X10" s="13" t="s">
        <v>107</v>
      </c>
      <c r="Y10" s="13" t="s">
        <v>108</v>
      </c>
      <c r="Z10" s="13">
        <v>52853261</v>
      </c>
      <c r="AA10" s="13" t="s">
        <v>73</v>
      </c>
      <c r="AB10" s="13" t="s">
        <v>74</v>
      </c>
      <c r="AC10" s="19"/>
      <c r="AD10" s="19"/>
      <c r="AE10" s="19"/>
      <c r="AF10" s="22"/>
      <c r="AG10" s="19"/>
      <c r="AH10" s="19"/>
      <c r="AI10" s="19"/>
      <c r="AJ10" s="17"/>
      <c r="AK10" s="19"/>
      <c r="AL10" s="13"/>
    </row>
    <row r="11" spans="1:38" ht="11.25" customHeight="1" x14ac:dyDescent="0.2">
      <c r="A11" s="13" t="s">
        <v>109</v>
      </c>
      <c r="B11" s="13" t="s">
        <v>110</v>
      </c>
      <c r="C11" s="13"/>
      <c r="D11" s="14">
        <v>899999143</v>
      </c>
      <c r="E11" s="13">
        <v>4</v>
      </c>
      <c r="F11" s="13" t="s">
        <v>66</v>
      </c>
      <c r="G11" s="13" t="s">
        <v>112</v>
      </c>
      <c r="H11" s="13" t="s">
        <v>113</v>
      </c>
      <c r="I11" s="16">
        <v>357200000</v>
      </c>
      <c r="J11" s="17"/>
      <c r="K11" s="18"/>
      <c r="L11" s="27" t="s">
        <v>114</v>
      </c>
      <c r="M11" s="28">
        <v>66</v>
      </c>
      <c r="N11" s="28">
        <v>152</v>
      </c>
      <c r="O11" s="29" t="s">
        <v>115</v>
      </c>
      <c r="P11" s="28"/>
      <c r="Q11" s="30"/>
      <c r="R11" s="30"/>
      <c r="S11" s="20">
        <v>44581</v>
      </c>
      <c r="T11" s="21">
        <v>44585</v>
      </c>
      <c r="U11" s="20">
        <v>44926</v>
      </c>
      <c r="V11" s="13">
        <f t="shared" si="0"/>
        <v>341</v>
      </c>
      <c r="W11" s="20"/>
      <c r="X11" s="13" t="s">
        <v>116</v>
      </c>
      <c r="Y11" s="13" t="s">
        <v>117</v>
      </c>
      <c r="Z11" s="13">
        <v>51698457</v>
      </c>
      <c r="AA11" s="13" t="s">
        <v>73</v>
      </c>
      <c r="AB11" s="13" t="s">
        <v>74</v>
      </c>
      <c r="AC11" s="19"/>
      <c r="AD11" s="19"/>
      <c r="AE11" s="19"/>
      <c r="AF11" s="22"/>
      <c r="AG11" s="19"/>
      <c r="AH11" s="19"/>
      <c r="AI11" s="19"/>
      <c r="AJ11" s="17"/>
      <c r="AK11" s="19"/>
      <c r="AL11" s="13"/>
    </row>
    <row r="12" spans="1:38" ht="11.25" customHeight="1" x14ac:dyDescent="0.2">
      <c r="A12" s="13" t="s">
        <v>118</v>
      </c>
      <c r="B12" s="13" t="s">
        <v>119</v>
      </c>
      <c r="C12" s="13">
        <v>1020783092</v>
      </c>
      <c r="D12" s="14"/>
      <c r="E12" s="13">
        <v>0</v>
      </c>
      <c r="F12" s="13" t="s">
        <v>66</v>
      </c>
      <c r="G12" s="13" t="s">
        <v>67</v>
      </c>
      <c r="H12" s="13" t="s">
        <v>120</v>
      </c>
      <c r="I12" s="16">
        <v>46296083</v>
      </c>
      <c r="J12" s="17"/>
      <c r="K12" s="18"/>
      <c r="L12" s="13" t="s">
        <v>121</v>
      </c>
      <c r="M12" s="19">
        <v>135</v>
      </c>
      <c r="N12" s="19">
        <v>153</v>
      </c>
      <c r="O12" s="19" t="s">
        <v>70</v>
      </c>
      <c r="P12" s="19"/>
      <c r="Q12" s="20"/>
      <c r="R12" s="20"/>
      <c r="S12" s="20">
        <v>44581</v>
      </c>
      <c r="T12" s="21">
        <v>44600</v>
      </c>
      <c r="U12" s="20">
        <v>44918</v>
      </c>
      <c r="V12" s="13">
        <f t="shared" si="0"/>
        <v>318</v>
      </c>
      <c r="W12" s="20"/>
      <c r="X12" s="13" t="s">
        <v>86</v>
      </c>
      <c r="Y12" s="13" t="s">
        <v>72</v>
      </c>
      <c r="Z12" s="13">
        <v>51955614</v>
      </c>
      <c r="AA12" s="13" t="s">
        <v>73</v>
      </c>
      <c r="AB12" s="13" t="s">
        <v>74</v>
      </c>
      <c r="AC12" s="19"/>
      <c r="AD12" s="19"/>
      <c r="AE12" s="19"/>
      <c r="AF12" s="22"/>
      <c r="AG12" s="19"/>
      <c r="AH12" s="19"/>
      <c r="AI12" s="19"/>
      <c r="AJ12" s="17"/>
      <c r="AK12" s="19"/>
      <c r="AL12" s="13"/>
    </row>
    <row r="13" spans="1:38" ht="11.25" customHeight="1" x14ac:dyDescent="0.2">
      <c r="A13" s="13" t="s">
        <v>122</v>
      </c>
      <c r="B13" s="13" t="s">
        <v>123</v>
      </c>
      <c r="C13" s="13">
        <v>98394458</v>
      </c>
      <c r="D13" s="14"/>
      <c r="E13" s="13">
        <v>6</v>
      </c>
      <c r="F13" s="13" t="s">
        <v>66</v>
      </c>
      <c r="G13" s="13" t="s">
        <v>67</v>
      </c>
      <c r="H13" s="13" t="s">
        <v>105</v>
      </c>
      <c r="I13" s="16">
        <v>50220000</v>
      </c>
      <c r="J13" s="17"/>
      <c r="K13" s="18"/>
      <c r="L13" s="13" t="s">
        <v>106</v>
      </c>
      <c r="M13" s="19">
        <v>85</v>
      </c>
      <c r="N13" s="19">
        <v>155</v>
      </c>
      <c r="O13" s="19" t="s">
        <v>70</v>
      </c>
      <c r="P13" s="19"/>
      <c r="Q13" s="20"/>
      <c r="R13" s="20"/>
      <c r="S13" s="20">
        <v>44581</v>
      </c>
      <c r="T13" s="21">
        <v>44616</v>
      </c>
      <c r="U13" s="20">
        <v>44918</v>
      </c>
      <c r="V13" s="13">
        <f t="shared" si="0"/>
        <v>302</v>
      </c>
      <c r="W13" s="20"/>
      <c r="X13" s="13" t="s">
        <v>124</v>
      </c>
      <c r="Y13" s="13" t="s">
        <v>108</v>
      </c>
      <c r="Z13" s="13">
        <v>52853261</v>
      </c>
      <c r="AA13" s="13" t="s">
        <v>73</v>
      </c>
      <c r="AB13" s="13" t="s">
        <v>74</v>
      </c>
      <c r="AC13" s="19"/>
      <c r="AD13" s="19"/>
      <c r="AE13" s="19"/>
      <c r="AF13" s="22"/>
      <c r="AG13" s="19"/>
      <c r="AH13" s="19"/>
      <c r="AI13" s="19"/>
      <c r="AJ13" s="17"/>
      <c r="AK13" s="19"/>
      <c r="AL13" s="13"/>
    </row>
    <row r="14" spans="1:38" ht="11.25" customHeight="1" x14ac:dyDescent="0.2">
      <c r="A14" s="13" t="s">
        <v>125</v>
      </c>
      <c r="B14" s="13" t="s">
        <v>126</v>
      </c>
      <c r="C14" s="13">
        <v>1020780956</v>
      </c>
      <c r="D14" s="14"/>
      <c r="E14" s="13">
        <v>5</v>
      </c>
      <c r="F14" s="13" t="s">
        <v>66</v>
      </c>
      <c r="G14" s="13" t="s">
        <v>67</v>
      </c>
      <c r="H14" s="13" t="s">
        <v>127</v>
      </c>
      <c r="I14" s="16">
        <v>56092083</v>
      </c>
      <c r="J14" s="17"/>
      <c r="K14" s="18"/>
      <c r="L14" s="13" t="s">
        <v>128</v>
      </c>
      <c r="M14" s="19">
        <v>134</v>
      </c>
      <c r="N14" s="19">
        <v>156</v>
      </c>
      <c r="O14" s="19" t="s">
        <v>70</v>
      </c>
      <c r="P14" s="19"/>
      <c r="Q14" s="20"/>
      <c r="R14" s="20"/>
      <c r="S14" s="20">
        <v>44582</v>
      </c>
      <c r="T14" s="21">
        <v>44600</v>
      </c>
      <c r="U14" s="20">
        <v>44918</v>
      </c>
      <c r="V14" s="13">
        <f t="shared" si="0"/>
        <v>318</v>
      </c>
      <c r="W14" s="20"/>
      <c r="X14" s="13" t="s">
        <v>129</v>
      </c>
      <c r="Y14" s="13" t="s">
        <v>72</v>
      </c>
      <c r="Z14" s="13">
        <v>51955614</v>
      </c>
      <c r="AA14" s="13" t="s">
        <v>73</v>
      </c>
      <c r="AB14" s="13" t="s">
        <v>74</v>
      </c>
      <c r="AC14" s="19"/>
      <c r="AD14" s="19"/>
      <c r="AE14" s="19"/>
      <c r="AF14" s="22"/>
      <c r="AG14" s="19"/>
      <c r="AH14" s="19"/>
      <c r="AI14" s="19"/>
      <c r="AJ14" s="17"/>
      <c r="AK14" s="19"/>
      <c r="AL14" s="13"/>
    </row>
    <row r="15" spans="1:38" ht="11.25" customHeight="1" x14ac:dyDescent="0.2">
      <c r="A15" s="13" t="s">
        <v>130</v>
      </c>
      <c r="B15" s="13" t="s">
        <v>131</v>
      </c>
      <c r="C15" s="13">
        <v>79953531</v>
      </c>
      <c r="D15" s="14"/>
      <c r="E15" s="13">
        <v>6</v>
      </c>
      <c r="F15" s="13" t="s">
        <v>66</v>
      </c>
      <c r="G15" s="13" t="s">
        <v>67</v>
      </c>
      <c r="H15" s="13" t="s">
        <v>132</v>
      </c>
      <c r="I15" s="16">
        <v>29360000</v>
      </c>
      <c r="J15" s="17"/>
      <c r="K15" s="18"/>
      <c r="L15" s="13" t="s">
        <v>133</v>
      </c>
      <c r="M15" s="19">
        <v>121</v>
      </c>
      <c r="N15" s="19">
        <v>183</v>
      </c>
      <c r="O15" s="19" t="s">
        <v>70</v>
      </c>
      <c r="P15" s="19"/>
      <c r="Q15" s="20"/>
      <c r="R15" s="20"/>
      <c r="S15" s="20">
        <v>44582</v>
      </c>
      <c r="T15" s="21">
        <v>44631</v>
      </c>
      <c r="U15" s="20">
        <v>44875</v>
      </c>
      <c r="V15" s="13">
        <f t="shared" si="0"/>
        <v>244</v>
      </c>
      <c r="W15" s="20"/>
      <c r="X15" s="13" t="s">
        <v>134</v>
      </c>
      <c r="Y15" s="13" t="s">
        <v>135</v>
      </c>
      <c r="Z15" s="13">
        <v>42144354</v>
      </c>
      <c r="AA15" s="13" t="s">
        <v>73</v>
      </c>
      <c r="AB15" s="13" t="s">
        <v>74</v>
      </c>
      <c r="AC15" s="19"/>
      <c r="AD15" s="19"/>
      <c r="AE15" s="19"/>
      <c r="AF15" s="22"/>
      <c r="AG15" s="19"/>
      <c r="AH15" s="19"/>
      <c r="AI15" s="19"/>
      <c r="AJ15" s="17"/>
      <c r="AK15" s="19"/>
      <c r="AL15" s="13"/>
    </row>
    <row r="16" spans="1:38" ht="11.25" customHeight="1" x14ac:dyDescent="0.2">
      <c r="A16" s="13" t="s">
        <v>136</v>
      </c>
      <c r="B16" s="13" t="s">
        <v>137</v>
      </c>
      <c r="C16" s="13">
        <v>1088301142</v>
      </c>
      <c r="D16" s="14"/>
      <c r="E16" s="13">
        <v>0</v>
      </c>
      <c r="F16" s="13" t="s">
        <v>66</v>
      </c>
      <c r="G16" s="13" t="s">
        <v>67</v>
      </c>
      <c r="H16" s="13" t="s">
        <v>138</v>
      </c>
      <c r="I16" s="16">
        <v>34030000</v>
      </c>
      <c r="J16" s="17"/>
      <c r="K16" s="18"/>
      <c r="L16" s="13" t="s">
        <v>139</v>
      </c>
      <c r="M16" s="19">
        <v>55</v>
      </c>
      <c r="N16" s="19">
        <v>163</v>
      </c>
      <c r="O16" s="19" t="s">
        <v>70</v>
      </c>
      <c r="P16" s="19"/>
      <c r="Q16" s="20"/>
      <c r="R16" s="20"/>
      <c r="S16" s="20">
        <v>44582</v>
      </c>
      <c r="T16" s="21">
        <v>44636</v>
      </c>
      <c r="U16" s="20">
        <v>44910</v>
      </c>
      <c r="V16" s="13">
        <f t="shared" si="0"/>
        <v>274</v>
      </c>
      <c r="W16" s="20"/>
      <c r="X16" s="13" t="s">
        <v>140</v>
      </c>
      <c r="Y16" s="13" t="s">
        <v>141</v>
      </c>
      <c r="Z16" s="13" t="s">
        <v>142</v>
      </c>
      <c r="AA16" s="13" t="s">
        <v>73</v>
      </c>
      <c r="AB16" s="13" t="s">
        <v>74</v>
      </c>
      <c r="AC16" s="19"/>
      <c r="AD16" s="19"/>
      <c r="AE16" s="19"/>
      <c r="AF16" s="22"/>
      <c r="AG16" s="19"/>
      <c r="AH16" s="19"/>
      <c r="AI16" s="19"/>
      <c r="AJ16" s="17"/>
      <c r="AK16" s="19"/>
      <c r="AL16" s="13"/>
    </row>
    <row r="17" spans="1:38" ht="11.25" customHeight="1" x14ac:dyDescent="0.2">
      <c r="A17" s="13" t="s">
        <v>143</v>
      </c>
      <c r="B17" s="13" t="s">
        <v>144</v>
      </c>
      <c r="C17" s="13">
        <v>59314675</v>
      </c>
      <c r="D17" s="14"/>
      <c r="E17" s="13">
        <v>4</v>
      </c>
      <c r="F17" s="13" t="s">
        <v>66</v>
      </c>
      <c r="G17" s="13" t="s">
        <v>67</v>
      </c>
      <c r="H17" s="13" t="s">
        <v>132</v>
      </c>
      <c r="I17" s="16">
        <v>29360000</v>
      </c>
      <c r="J17" s="17"/>
      <c r="K17" s="18"/>
      <c r="L17" s="13" t="s">
        <v>133</v>
      </c>
      <c r="M17" s="19">
        <v>121</v>
      </c>
      <c r="N17" s="19">
        <v>160</v>
      </c>
      <c r="O17" s="19" t="s">
        <v>70</v>
      </c>
      <c r="P17" s="19"/>
      <c r="Q17" s="20"/>
      <c r="R17" s="20"/>
      <c r="S17" s="20">
        <v>44582</v>
      </c>
      <c r="T17" s="21">
        <v>44631</v>
      </c>
      <c r="U17" s="20">
        <v>44875</v>
      </c>
      <c r="V17" s="13">
        <f t="shared" si="0"/>
        <v>244</v>
      </c>
      <c r="W17" s="20"/>
      <c r="X17" s="13" t="s">
        <v>145</v>
      </c>
      <c r="Y17" s="13" t="s">
        <v>146</v>
      </c>
      <c r="Z17" s="13">
        <v>79381039</v>
      </c>
      <c r="AA17" s="13" t="s">
        <v>73</v>
      </c>
      <c r="AB17" s="13" t="s">
        <v>74</v>
      </c>
      <c r="AC17" s="19"/>
      <c r="AD17" s="19"/>
      <c r="AE17" s="19"/>
      <c r="AF17" s="22"/>
      <c r="AG17" s="19"/>
      <c r="AH17" s="19"/>
      <c r="AI17" s="19"/>
      <c r="AJ17" s="17"/>
      <c r="AK17" s="19"/>
      <c r="AL17" s="13"/>
    </row>
    <row r="18" spans="1:38" ht="11.25" customHeight="1" x14ac:dyDescent="0.2">
      <c r="A18" s="13" t="s">
        <v>147</v>
      </c>
      <c r="B18" s="13" t="s">
        <v>148</v>
      </c>
      <c r="C18" s="13">
        <v>1026287618</v>
      </c>
      <c r="D18" s="14"/>
      <c r="E18" s="13">
        <v>9</v>
      </c>
      <c r="F18" s="13" t="s">
        <v>66</v>
      </c>
      <c r="G18" s="13" t="s">
        <v>67</v>
      </c>
      <c r="H18" s="13" t="s">
        <v>138</v>
      </c>
      <c r="I18" s="16">
        <v>34030000</v>
      </c>
      <c r="J18" s="17"/>
      <c r="K18" s="18"/>
      <c r="L18" s="13" t="s">
        <v>139</v>
      </c>
      <c r="M18" s="19">
        <v>55</v>
      </c>
      <c r="N18" s="19">
        <v>148</v>
      </c>
      <c r="O18" s="19" t="s">
        <v>70</v>
      </c>
      <c r="P18" s="19"/>
      <c r="Q18" s="20"/>
      <c r="R18" s="20"/>
      <c r="S18" s="20">
        <v>44582</v>
      </c>
      <c r="T18" s="21">
        <v>44636</v>
      </c>
      <c r="U18" s="20">
        <v>44910</v>
      </c>
      <c r="V18" s="13">
        <f t="shared" si="0"/>
        <v>274</v>
      </c>
      <c r="W18" s="20"/>
      <c r="X18" s="13" t="s">
        <v>149</v>
      </c>
      <c r="Y18" s="13" t="s">
        <v>150</v>
      </c>
      <c r="Z18" s="13" t="s">
        <v>151</v>
      </c>
      <c r="AA18" s="13" t="s">
        <v>73</v>
      </c>
      <c r="AB18" s="13" t="s">
        <v>74</v>
      </c>
      <c r="AC18" s="19"/>
      <c r="AD18" s="19"/>
      <c r="AE18" s="19"/>
      <c r="AF18" s="22"/>
      <c r="AG18" s="19"/>
      <c r="AH18" s="19"/>
      <c r="AI18" s="19"/>
      <c r="AJ18" s="17"/>
      <c r="AK18" s="19"/>
      <c r="AL18" s="13"/>
    </row>
    <row r="19" spans="1:38" ht="11.25" customHeight="1" x14ac:dyDescent="0.2">
      <c r="A19" s="13" t="s">
        <v>152</v>
      </c>
      <c r="B19" s="13" t="s">
        <v>153</v>
      </c>
      <c r="C19" s="13">
        <v>1140859110</v>
      </c>
      <c r="D19" s="14"/>
      <c r="E19" s="13">
        <v>9</v>
      </c>
      <c r="F19" s="13" t="s">
        <v>66</v>
      </c>
      <c r="G19" s="13" t="s">
        <v>67</v>
      </c>
      <c r="H19" s="13" t="s">
        <v>138</v>
      </c>
      <c r="I19" s="16">
        <v>34030000</v>
      </c>
      <c r="J19" s="17"/>
      <c r="K19" s="18"/>
      <c r="L19" s="13" t="s">
        <v>139</v>
      </c>
      <c r="M19" s="19">
        <v>55</v>
      </c>
      <c r="N19" s="19">
        <v>165</v>
      </c>
      <c r="O19" s="19" t="s">
        <v>70</v>
      </c>
      <c r="P19" s="19"/>
      <c r="Q19" s="20"/>
      <c r="R19" s="20"/>
      <c r="S19" s="20">
        <v>44582</v>
      </c>
      <c r="T19" s="21">
        <v>44636</v>
      </c>
      <c r="U19" s="20">
        <v>44910</v>
      </c>
      <c r="V19" s="13">
        <f t="shared" si="0"/>
        <v>274</v>
      </c>
      <c r="W19" s="20"/>
      <c r="X19" s="13" t="s">
        <v>154</v>
      </c>
      <c r="Y19" s="13" t="s">
        <v>155</v>
      </c>
      <c r="Z19" s="13">
        <v>98381949</v>
      </c>
      <c r="AA19" s="13" t="s">
        <v>73</v>
      </c>
      <c r="AB19" s="13" t="s">
        <v>74</v>
      </c>
      <c r="AC19" s="19"/>
      <c r="AD19" s="19"/>
      <c r="AE19" s="19"/>
      <c r="AF19" s="22"/>
      <c r="AG19" s="19"/>
      <c r="AH19" s="19"/>
      <c r="AI19" s="19"/>
      <c r="AJ19" s="17"/>
      <c r="AK19" s="19"/>
      <c r="AL19" s="13"/>
    </row>
    <row r="20" spans="1:38" ht="11.25" customHeight="1" x14ac:dyDescent="0.2">
      <c r="A20" s="13" t="s">
        <v>156</v>
      </c>
      <c r="B20" s="13" t="s">
        <v>157</v>
      </c>
      <c r="C20" s="13">
        <v>1037602137</v>
      </c>
      <c r="D20" s="14"/>
      <c r="E20" s="13">
        <v>1</v>
      </c>
      <c r="F20" s="13" t="s">
        <v>66</v>
      </c>
      <c r="G20" s="13" t="s">
        <v>67</v>
      </c>
      <c r="H20" s="13" t="s">
        <v>138</v>
      </c>
      <c r="I20" s="16">
        <v>34030000</v>
      </c>
      <c r="J20" s="17"/>
      <c r="K20" s="18"/>
      <c r="L20" s="13" t="s">
        <v>139</v>
      </c>
      <c r="M20" s="19">
        <v>55</v>
      </c>
      <c r="N20" s="19">
        <v>187</v>
      </c>
      <c r="O20" s="19" t="s">
        <v>70</v>
      </c>
      <c r="P20" s="19"/>
      <c r="Q20" s="20"/>
      <c r="R20" s="20"/>
      <c r="S20" s="20">
        <v>44582</v>
      </c>
      <c r="T20" s="21">
        <v>44636</v>
      </c>
      <c r="U20" s="20">
        <v>44910</v>
      </c>
      <c r="V20" s="13">
        <f t="shared" si="0"/>
        <v>274</v>
      </c>
      <c r="W20" s="20"/>
      <c r="X20" s="13" t="s">
        <v>158</v>
      </c>
      <c r="Y20" s="13" t="s">
        <v>155</v>
      </c>
      <c r="Z20" s="13">
        <v>98381949</v>
      </c>
      <c r="AA20" s="13" t="s">
        <v>73</v>
      </c>
      <c r="AB20" s="13" t="s">
        <v>74</v>
      </c>
      <c r="AC20" s="19"/>
      <c r="AD20" s="19"/>
      <c r="AE20" s="19"/>
      <c r="AF20" s="22"/>
      <c r="AG20" s="19"/>
      <c r="AH20" s="19"/>
      <c r="AI20" s="19"/>
      <c r="AJ20" s="17"/>
      <c r="AK20" s="19"/>
      <c r="AL20" s="13"/>
    </row>
    <row r="21" spans="1:38" ht="11.25" customHeight="1" x14ac:dyDescent="0.2">
      <c r="A21" s="13" t="s">
        <v>159</v>
      </c>
      <c r="B21" s="13" t="s">
        <v>160</v>
      </c>
      <c r="C21" s="13">
        <v>1128051794</v>
      </c>
      <c r="D21" s="14"/>
      <c r="E21" s="13">
        <v>3</v>
      </c>
      <c r="F21" s="13" t="s">
        <v>66</v>
      </c>
      <c r="G21" s="13" t="s">
        <v>67</v>
      </c>
      <c r="H21" s="13" t="s">
        <v>138</v>
      </c>
      <c r="I21" s="16">
        <v>34030000</v>
      </c>
      <c r="J21" s="17"/>
      <c r="K21" s="18"/>
      <c r="L21" s="13" t="s">
        <v>139</v>
      </c>
      <c r="M21" s="19">
        <v>55</v>
      </c>
      <c r="N21" s="19">
        <v>141</v>
      </c>
      <c r="O21" s="19" t="s">
        <v>70</v>
      </c>
      <c r="P21" s="19"/>
      <c r="Q21" s="20"/>
      <c r="R21" s="20"/>
      <c r="S21" s="20">
        <v>44582</v>
      </c>
      <c r="T21" s="21">
        <v>44636</v>
      </c>
      <c r="U21" s="20">
        <v>44910</v>
      </c>
      <c r="V21" s="13">
        <f t="shared" si="0"/>
        <v>274</v>
      </c>
      <c r="W21" s="20"/>
      <c r="X21" s="13" t="s">
        <v>162</v>
      </c>
      <c r="Y21" s="13" t="s">
        <v>155</v>
      </c>
      <c r="Z21" s="13">
        <v>98381949</v>
      </c>
      <c r="AA21" s="13" t="s">
        <v>73</v>
      </c>
      <c r="AB21" s="13" t="s">
        <v>74</v>
      </c>
      <c r="AC21" s="19"/>
      <c r="AD21" s="19"/>
      <c r="AE21" s="19"/>
      <c r="AF21" s="22"/>
      <c r="AG21" s="19"/>
      <c r="AH21" s="19"/>
      <c r="AI21" s="19"/>
      <c r="AJ21" s="17"/>
      <c r="AK21" s="19"/>
      <c r="AL21" s="13"/>
    </row>
    <row r="22" spans="1:38" ht="11.25" customHeight="1" x14ac:dyDescent="0.2">
      <c r="A22" s="13" t="s">
        <v>163</v>
      </c>
      <c r="B22" s="13" t="s">
        <v>164</v>
      </c>
      <c r="C22" s="13">
        <v>1088334353</v>
      </c>
      <c r="D22" s="14"/>
      <c r="E22" s="13">
        <v>1</v>
      </c>
      <c r="F22" s="13" t="s">
        <v>66</v>
      </c>
      <c r="G22" s="13" t="s">
        <v>67</v>
      </c>
      <c r="H22" s="13" t="s">
        <v>138</v>
      </c>
      <c r="I22" s="16">
        <v>34030000</v>
      </c>
      <c r="J22" s="17"/>
      <c r="K22" s="18"/>
      <c r="L22" s="13" t="s">
        <v>139</v>
      </c>
      <c r="M22" s="19">
        <v>55</v>
      </c>
      <c r="N22" s="19">
        <v>196</v>
      </c>
      <c r="O22" s="19" t="s">
        <v>70</v>
      </c>
      <c r="P22" s="19"/>
      <c r="Q22" s="20"/>
      <c r="R22" s="20"/>
      <c r="S22" s="20">
        <v>44582</v>
      </c>
      <c r="T22" s="21">
        <v>44636</v>
      </c>
      <c r="U22" s="20">
        <v>44910</v>
      </c>
      <c r="V22" s="13">
        <f t="shared" si="0"/>
        <v>274</v>
      </c>
      <c r="W22" s="20"/>
      <c r="X22" s="13" t="s">
        <v>140</v>
      </c>
      <c r="Y22" s="13" t="s">
        <v>141</v>
      </c>
      <c r="Z22" s="13" t="s">
        <v>142</v>
      </c>
      <c r="AA22" s="13" t="s">
        <v>73</v>
      </c>
      <c r="AB22" s="13" t="s">
        <v>74</v>
      </c>
      <c r="AC22" s="19"/>
      <c r="AD22" s="19"/>
      <c r="AE22" s="19"/>
      <c r="AF22" s="22"/>
      <c r="AG22" s="19"/>
      <c r="AH22" s="19"/>
      <c r="AI22" s="19"/>
      <c r="AJ22" s="17"/>
      <c r="AK22" s="19"/>
      <c r="AL22" s="13"/>
    </row>
    <row r="23" spans="1:38" ht="11.25" customHeight="1" x14ac:dyDescent="0.2">
      <c r="A23" s="13" t="s">
        <v>165</v>
      </c>
      <c r="B23" s="13" t="s">
        <v>166</v>
      </c>
      <c r="C23" s="13">
        <v>1085265256</v>
      </c>
      <c r="D23" s="14"/>
      <c r="E23" s="13">
        <v>6</v>
      </c>
      <c r="F23" s="13" t="s">
        <v>66</v>
      </c>
      <c r="G23" s="13" t="s">
        <v>67</v>
      </c>
      <c r="H23" s="13" t="s">
        <v>138</v>
      </c>
      <c r="I23" s="16">
        <v>36030000</v>
      </c>
      <c r="J23" s="17"/>
      <c r="K23" s="18"/>
      <c r="L23" s="13" t="s">
        <v>139</v>
      </c>
      <c r="M23" s="19">
        <v>55</v>
      </c>
      <c r="N23" s="19">
        <v>157</v>
      </c>
      <c r="O23" s="19" t="s">
        <v>70</v>
      </c>
      <c r="P23" s="19"/>
      <c r="Q23" s="20"/>
      <c r="R23" s="20"/>
      <c r="S23" s="20">
        <v>44582</v>
      </c>
      <c r="T23" s="21">
        <v>44636</v>
      </c>
      <c r="U23" s="20">
        <v>44910</v>
      </c>
      <c r="V23" s="13">
        <f t="shared" si="0"/>
        <v>274</v>
      </c>
      <c r="W23" s="20"/>
      <c r="X23" s="13" t="s">
        <v>167</v>
      </c>
      <c r="Y23" s="13" t="s">
        <v>146</v>
      </c>
      <c r="Z23" s="13">
        <v>79381039</v>
      </c>
      <c r="AA23" s="13" t="s">
        <v>73</v>
      </c>
      <c r="AB23" s="13" t="s">
        <v>74</v>
      </c>
      <c r="AC23" s="19"/>
      <c r="AD23" s="19"/>
      <c r="AE23" s="19"/>
      <c r="AF23" s="22"/>
      <c r="AG23" s="19"/>
      <c r="AH23" s="19"/>
      <c r="AI23" s="19"/>
      <c r="AJ23" s="17"/>
      <c r="AK23" s="19"/>
      <c r="AL23" s="13"/>
    </row>
    <row r="24" spans="1:38" ht="11.25" customHeight="1" x14ac:dyDescent="0.2">
      <c r="A24" s="13" t="s">
        <v>168</v>
      </c>
      <c r="B24" s="13" t="s">
        <v>169</v>
      </c>
      <c r="C24" s="13">
        <v>1112779723</v>
      </c>
      <c r="D24" s="14"/>
      <c r="E24" s="13">
        <v>8</v>
      </c>
      <c r="F24" s="13" t="s">
        <v>66</v>
      </c>
      <c r="G24" s="13" t="s">
        <v>67</v>
      </c>
      <c r="H24" s="13" t="s">
        <v>138</v>
      </c>
      <c r="I24" s="16">
        <v>34030000</v>
      </c>
      <c r="J24" s="17"/>
      <c r="K24" s="18"/>
      <c r="L24" s="13" t="s">
        <v>139</v>
      </c>
      <c r="M24" s="19">
        <v>55</v>
      </c>
      <c r="N24" s="19">
        <v>190</v>
      </c>
      <c r="O24" s="19" t="s">
        <v>70</v>
      </c>
      <c r="P24" s="19"/>
      <c r="Q24" s="20"/>
      <c r="R24" s="20"/>
      <c r="S24" s="20">
        <v>44582</v>
      </c>
      <c r="T24" s="21">
        <v>44636</v>
      </c>
      <c r="U24" s="20">
        <v>44910</v>
      </c>
      <c r="V24" s="13">
        <f t="shared" si="0"/>
        <v>274</v>
      </c>
      <c r="W24" s="20"/>
      <c r="X24" s="13" t="s">
        <v>170</v>
      </c>
      <c r="Y24" s="13" t="s">
        <v>135</v>
      </c>
      <c r="Z24" s="13">
        <v>42144354</v>
      </c>
      <c r="AA24" s="13" t="s">
        <v>73</v>
      </c>
      <c r="AB24" s="13" t="s">
        <v>74</v>
      </c>
      <c r="AC24" s="19"/>
      <c r="AD24" s="19"/>
      <c r="AE24" s="19"/>
      <c r="AF24" s="22"/>
      <c r="AG24" s="19"/>
      <c r="AH24" s="19"/>
      <c r="AI24" s="19"/>
      <c r="AJ24" s="17"/>
      <c r="AK24" s="19"/>
      <c r="AL24" s="13"/>
    </row>
    <row r="25" spans="1:38" ht="11.25" customHeight="1" x14ac:dyDescent="0.2">
      <c r="A25" s="13" t="s">
        <v>171</v>
      </c>
      <c r="B25" s="13" t="s">
        <v>172</v>
      </c>
      <c r="C25" s="13">
        <v>12745770</v>
      </c>
      <c r="D25" s="14"/>
      <c r="E25" s="13">
        <v>4</v>
      </c>
      <c r="F25" s="13" t="s">
        <v>66</v>
      </c>
      <c r="G25" s="13" t="s">
        <v>67</v>
      </c>
      <c r="H25" s="13" t="s">
        <v>174</v>
      </c>
      <c r="I25" s="16">
        <v>34530000</v>
      </c>
      <c r="J25" s="17"/>
      <c r="K25" s="18"/>
      <c r="L25" s="13" t="s">
        <v>139</v>
      </c>
      <c r="M25" s="19">
        <v>55</v>
      </c>
      <c r="N25" s="19">
        <v>151</v>
      </c>
      <c r="O25" s="19" t="s">
        <v>70</v>
      </c>
      <c r="P25" s="19"/>
      <c r="Q25" s="20"/>
      <c r="R25" s="20"/>
      <c r="S25" s="20">
        <v>44582</v>
      </c>
      <c r="T25" s="21">
        <v>44636</v>
      </c>
      <c r="U25" s="20">
        <v>44910</v>
      </c>
      <c r="V25" s="13">
        <f t="shared" si="0"/>
        <v>274</v>
      </c>
      <c r="W25" s="20"/>
      <c r="X25" s="13" t="s">
        <v>175</v>
      </c>
      <c r="Y25" s="13" t="s">
        <v>135</v>
      </c>
      <c r="Z25" s="13">
        <v>42144354</v>
      </c>
      <c r="AA25" s="13" t="s">
        <v>73</v>
      </c>
      <c r="AB25" s="13" t="s">
        <v>74</v>
      </c>
      <c r="AC25" s="19"/>
      <c r="AD25" s="19"/>
      <c r="AE25" s="19"/>
      <c r="AF25" s="22"/>
      <c r="AG25" s="19"/>
      <c r="AH25" s="19"/>
      <c r="AI25" s="19"/>
      <c r="AJ25" s="17"/>
      <c r="AK25" s="19"/>
      <c r="AL25" s="13"/>
    </row>
    <row r="26" spans="1:38" ht="11.25" customHeight="1" x14ac:dyDescent="0.2">
      <c r="A26" s="13" t="s">
        <v>176</v>
      </c>
      <c r="B26" s="13" t="s">
        <v>177</v>
      </c>
      <c r="C26" s="13">
        <v>1088256443</v>
      </c>
      <c r="D26" s="14"/>
      <c r="E26" s="13">
        <v>1</v>
      </c>
      <c r="F26" s="13" t="s">
        <v>66</v>
      </c>
      <c r="G26" s="13" t="s">
        <v>67</v>
      </c>
      <c r="H26" s="13" t="s">
        <v>138</v>
      </c>
      <c r="I26" s="16">
        <v>34030000</v>
      </c>
      <c r="J26" s="17"/>
      <c r="K26" s="18"/>
      <c r="L26" s="13" t="s">
        <v>139</v>
      </c>
      <c r="M26" s="19">
        <v>55</v>
      </c>
      <c r="N26" s="19">
        <v>164</v>
      </c>
      <c r="O26" s="19" t="s">
        <v>70</v>
      </c>
      <c r="P26" s="19"/>
      <c r="Q26" s="20"/>
      <c r="R26" s="20"/>
      <c r="S26" s="20">
        <v>44582</v>
      </c>
      <c r="T26" s="21">
        <v>44636</v>
      </c>
      <c r="U26" s="20">
        <v>44910</v>
      </c>
      <c r="V26" s="13">
        <f t="shared" si="0"/>
        <v>274</v>
      </c>
      <c r="W26" s="20"/>
      <c r="X26" s="13" t="s">
        <v>178</v>
      </c>
      <c r="Y26" s="13" t="s">
        <v>135</v>
      </c>
      <c r="Z26" s="13">
        <v>42144354</v>
      </c>
      <c r="AA26" s="13" t="s">
        <v>73</v>
      </c>
      <c r="AB26" s="13" t="s">
        <v>74</v>
      </c>
      <c r="AC26" s="19"/>
      <c r="AD26" s="19"/>
      <c r="AE26" s="19"/>
      <c r="AF26" s="22"/>
      <c r="AG26" s="19"/>
      <c r="AH26" s="19"/>
      <c r="AI26" s="19"/>
      <c r="AJ26" s="17"/>
      <c r="AK26" s="19"/>
      <c r="AL26" s="13"/>
    </row>
    <row r="27" spans="1:38" ht="11.25" customHeight="1" x14ac:dyDescent="0.2">
      <c r="A27" s="13" t="s">
        <v>179</v>
      </c>
      <c r="B27" s="13" t="s">
        <v>180</v>
      </c>
      <c r="C27" s="13">
        <v>1118282170</v>
      </c>
      <c r="D27" s="14"/>
      <c r="E27" s="13">
        <v>2</v>
      </c>
      <c r="F27" s="13" t="s">
        <v>66</v>
      </c>
      <c r="G27" s="13" t="s">
        <v>67</v>
      </c>
      <c r="H27" s="13" t="s">
        <v>138</v>
      </c>
      <c r="I27" s="16">
        <v>34530000</v>
      </c>
      <c r="J27" s="17"/>
      <c r="K27" s="18"/>
      <c r="L27" s="13" t="s">
        <v>139</v>
      </c>
      <c r="M27" s="19">
        <v>55</v>
      </c>
      <c r="N27" s="19">
        <v>162</v>
      </c>
      <c r="O27" s="19" t="s">
        <v>70</v>
      </c>
      <c r="P27" s="19"/>
      <c r="Q27" s="20"/>
      <c r="R27" s="20"/>
      <c r="S27" s="20">
        <v>44585</v>
      </c>
      <c r="T27" s="21">
        <v>44636</v>
      </c>
      <c r="U27" s="20">
        <v>44910</v>
      </c>
      <c r="V27" s="13">
        <f t="shared" si="0"/>
        <v>274</v>
      </c>
      <c r="W27" s="20"/>
      <c r="X27" s="13" t="s">
        <v>181</v>
      </c>
      <c r="Y27" s="13" t="s">
        <v>135</v>
      </c>
      <c r="Z27" s="13">
        <v>42144354</v>
      </c>
      <c r="AA27" s="13" t="s">
        <v>73</v>
      </c>
      <c r="AB27" s="13" t="s">
        <v>74</v>
      </c>
      <c r="AC27" s="19"/>
      <c r="AD27" s="19"/>
      <c r="AE27" s="19"/>
      <c r="AF27" s="22"/>
      <c r="AG27" s="19"/>
      <c r="AH27" s="19"/>
      <c r="AI27" s="19"/>
      <c r="AJ27" s="17"/>
      <c r="AK27" s="19"/>
      <c r="AL27" s="13"/>
    </row>
    <row r="28" spans="1:38" ht="11.25" customHeight="1" x14ac:dyDescent="0.2">
      <c r="A28" s="13" t="s">
        <v>182</v>
      </c>
      <c r="B28" s="13" t="s">
        <v>183</v>
      </c>
      <c r="C28" s="13">
        <v>36757583</v>
      </c>
      <c r="D28" s="14"/>
      <c r="E28" s="13">
        <v>2</v>
      </c>
      <c r="F28" s="13" t="s">
        <v>66</v>
      </c>
      <c r="G28" s="13" t="s">
        <v>67</v>
      </c>
      <c r="H28" s="13" t="s">
        <v>138</v>
      </c>
      <c r="I28" s="16">
        <v>36380000</v>
      </c>
      <c r="J28" s="17"/>
      <c r="K28" s="18"/>
      <c r="L28" s="13" t="s">
        <v>139</v>
      </c>
      <c r="M28" s="19">
        <v>55</v>
      </c>
      <c r="N28" s="19">
        <v>223</v>
      </c>
      <c r="O28" s="19" t="s">
        <v>70</v>
      </c>
      <c r="P28" s="19"/>
      <c r="Q28" s="20"/>
      <c r="R28" s="20"/>
      <c r="S28" s="20">
        <v>44585</v>
      </c>
      <c r="T28" s="21">
        <v>44636</v>
      </c>
      <c r="U28" s="20">
        <v>44910</v>
      </c>
      <c r="V28" s="13">
        <f t="shared" si="0"/>
        <v>274</v>
      </c>
      <c r="W28" s="20"/>
      <c r="X28" s="13" t="s">
        <v>184</v>
      </c>
      <c r="Y28" s="13" t="s">
        <v>185</v>
      </c>
      <c r="Z28" s="13">
        <v>41696065</v>
      </c>
      <c r="AA28" s="13" t="s">
        <v>73</v>
      </c>
      <c r="AB28" s="13" t="s">
        <v>74</v>
      </c>
      <c r="AC28" s="19"/>
      <c r="AD28" s="19"/>
      <c r="AE28" s="19"/>
      <c r="AF28" s="22"/>
      <c r="AG28" s="19"/>
      <c r="AH28" s="19"/>
      <c r="AI28" s="19"/>
      <c r="AJ28" s="17"/>
      <c r="AK28" s="19"/>
      <c r="AL28" s="13"/>
    </row>
    <row r="29" spans="1:38" ht="11.25" customHeight="1" x14ac:dyDescent="0.2">
      <c r="A29" s="13" t="s">
        <v>186</v>
      </c>
      <c r="B29" s="13" t="s">
        <v>187</v>
      </c>
      <c r="C29" s="13">
        <v>1122411051</v>
      </c>
      <c r="D29" s="14"/>
      <c r="E29" s="13">
        <v>3</v>
      </c>
      <c r="F29" s="13" t="s">
        <v>66</v>
      </c>
      <c r="G29" s="13" t="s">
        <v>67</v>
      </c>
      <c r="H29" s="13" t="s">
        <v>138</v>
      </c>
      <c r="I29" s="16">
        <v>34030000</v>
      </c>
      <c r="J29" s="17"/>
      <c r="K29" s="18"/>
      <c r="L29" s="13" t="s">
        <v>139</v>
      </c>
      <c r="M29" s="19">
        <v>55</v>
      </c>
      <c r="N29" s="19">
        <v>158</v>
      </c>
      <c r="O29" s="19" t="s">
        <v>70</v>
      </c>
      <c r="P29" s="19"/>
      <c r="Q29" s="20"/>
      <c r="R29" s="20"/>
      <c r="S29" s="20">
        <v>44585</v>
      </c>
      <c r="T29" s="21">
        <v>44636</v>
      </c>
      <c r="U29" s="20">
        <v>44910</v>
      </c>
      <c r="V29" s="13">
        <f t="shared" si="0"/>
        <v>274</v>
      </c>
      <c r="W29" s="20"/>
      <c r="X29" s="13" t="s">
        <v>188</v>
      </c>
      <c r="Y29" s="13" t="s">
        <v>155</v>
      </c>
      <c r="Z29" s="13">
        <v>98381949</v>
      </c>
      <c r="AA29" s="13" t="s">
        <v>73</v>
      </c>
      <c r="AB29" s="13" t="s">
        <v>74</v>
      </c>
      <c r="AC29" s="19"/>
      <c r="AD29" s="19"/>
      <c r="AE29" s="19"/>
      <c r="AF29" s="22"/>
      <c r="AG29" s="19"/>
      <c r="AH29" s="19"/>
      <c r="AI29" s="19"/>
      <c r="AJ29" s="17"/>
      <c r="AK29" s="19"/>
      <c r="AL29" s="13"/>
    </row>
    <row r="30" spans="1:38" ht="11.25" customHeight="1" x14ac:dyDescent="0.2">
      <c r="A30" s="13" t="s">
        <v>189</v>
      </c>
      <c r="B30" s="13" t="s">
        <v>190</v>
      </c>
      <c r="C30" s="13">
        <v>87101597</v>
      </c>
      <c r="D30" s="14"/>
      <c r="E30" s="13">
        <v>5</v>
      </c>
      <c r="F30" s="13" t="s">
        <v>66</v>
      </c>
      <c r="G30" s="13" t="s">
        <v>67</v>
      </c>
      <c r="H30" s="13" t="s">
        <v>191</v>
      </c>
      <c r="I30" s="16">
        <v>76600000</v>
      </c>
      <c r="J30" s="17"/>
      <c r="K30" s="18"/>
      <c r="L30" s="13" t="s">
        <v>192</v>
      </c>
      <c r="M30" s="19">
        <v>154</v>
      </c>
      <c r="N30" s="19">
        <v>200</v>
      </c>
      <c r="O30" s="19" t="s">
        <v>70</v>
      </c>
      <c r="P30" s="19"/>
      <c r="Q30" s="20"/>
      <c r="R30" s="20"/>
      <c r="S30" s="20">
        <v>44585</v>
      </c>
      <c r="T30" s="21">
        <v>44600</v>
      </c>
      <c r="U30" s="20">
        <v>44918</v>
      </c>
      <c r="V30" s="13">
        <f t="shared" si="0"/>
        <v>318</v>
      </c>
      <c r="W30" s="20"/>
      <c r="X30" s="13" t="s">
        <v>193</v>
      </c>
      <c r="Y30" s="13" t="s">
        <v>135</v>
      </c>
      <c r="Z30" s="13">
        <v>42144354</v>
      </c>
      <c r="AA30" s="13" t="s">
        <v>73</v>
      </c>
      <c r="AB30" s="13" t="s">
        <v>74</v>
      </c>
      <c r="AC30" s="19"/>
      <c r="AD30" s="19"/>
      <c r="AE30" s="19"/>
      <c r="AF30" s="22"/>
      <c r="AG30" s="19"/>
      <c r="AH30" s="19"/>
      <c r="AI30" s="19"/>
      <c r="AJ30" s="17"/>
      <c r="AK30" s="19"/>
      <c r="AL30" s="13"/>
    </row>
    <row r="31" spans="1:38" ht="11.25" customHeight="1" x14ac:dyDescent="0.2">
      <c r="A31" s="13" t="s">
        <v>194</v>
      </c>
      <c r="B31" s="13" t="s">
        <v>195</v>
      </c>
      <c r="C31" s="13">
        <v>53167701</v>
      </c>
      <c r="D31" s="14"/>
      <c r="E31" s="13">
        <v>5</v>
      </c>
      <c r="F31" s="13" t="s">
        <v>66</v>
      </c>
      <c r="G31" s="13" t="s">
        <v>67</v>
      </c>
      <c r="H31" s="13" t="s">
        <v>196</v>
      </c>
      <c r="I31" s="16">
        <v>87624820</v>
      </c>
      <c r="J31" s="17"/>
      <c r="K31" s="18"/>
      <c r="L31" s="13" t="s">
        <v>197</v>
      </c>
      <c r="M31" s="19">
        <v>88</v>
      </c>
      <c r="N31" s="19">
        <v>185</v>
      </c>
      <c r="O31" s="19" t="s">
        <v>70</v>
      </c>
      <c r="P31" s="19"/>
      <c r="Q31" s="20"/>
      <c r="R31" s="20"/>
      <c r="S31" s="20">
        <v>44585</v>
      </c>
      <c r="T31" s="21">
        <v>44616</v>
      </c>
      <c r="U31" s="20">
        <v>44918</v>
      </c>
      <c r="V31" s="13">
        <f t="shared" si="0"/>
        <v>302</v>
      </c>
      <c r="W31" s="20"/>
      <c r="X31" s="13" t="s">
        <v>198</v>
      </c>
      <c r="Y31" s="13" t="s">
        <v>108</v>
      </c>
      <c r="Z31" s="13">
        <v>52853261</v>
      </c>
      <c r="AA31" s="13" t="s">
        <v>73</v>
      </c>
      <c r="AB31" s="13" t="s">
        <v>74</v>
      </c>
      <c r="AC31" s="19"/>
      <c r="AD31" s="19"/>
      <c r="AE31" s="19"/>
      <c r="AF31" s="22"/>
      <c r="AG31" s="19"/>
      <c r="AH31" s="19"/>
      <c r="AI31" s="19"/>
      <c r="AJ31" s="17"/>
      <c r="AK31" s="19"/>
      <c r="AL31" s="13"/>
    </row>
    <row r="32" spans="1:38" ht="11.25" customHeight="1" x14ac:dyDescent="0.2">
      <c r="A32" s="13" t="s">
        <v>199</v>
      </c>
      <c r="B32" s="13" t="s">
        <v>200</v>
      </c>
      <c r="C32" s="13"/>
      <c r="D32" s="14">
        <v>901186606</v>
      </c>
      <c r="E32" s="13">
        <v>1</v>
      </c>
      <c r="F32" s="13" t="s">
        <v>66</v>
      </c>
      <c r="G32" s="13" t="s">
        <v>201</v>
      </c>
      <c r="H32" s="13" t="s">
        <v>202</v>
      </c>
      <c r="I32" s="16">
        <v>24967033</v>
      </c>
      <c r="J32" s="17"/>
      <c r="K32" s="18"/>
      <c r="L32" s="13" t="s">
        <v>203</v>
      </c>
      <c r="M32" s="19">
        <v>52</v>
      </c>
      <c r="N32" s="19">
        <v>216</v>
      </c>
      <c r="O32" s="19" t="s">
        <v>70</v>
      </c>
      <c r="P32" s="19"/>
      <c r="Q32" s="20"/>
      <c r="R32" s="20"/>
      <c r="S32" s="20">
        <v>44585</v>
      </c>
      <c r="T32" s="21">
        <v>44587</v>
      </c>
      <c r="U32" s="20">
        <v>44918</v>
      </c>
      <c r="V32" s="13">
        <f t="shared" si="0"/>
        <v>331</v>
      </c>
      <c r="W32" s="20"/>
      <c r="X32" s="13" t="s">
        <v>71</v>
      </c>
      <c r="Y32" s="13" t="s">
        <v>204</v>
      </c>
      <c r="Z32" s="13">
        <v>52080575</v>
      </c>
      <c r="AA32" s="13" t="s">
        <v>205</v>
      </c>
      <c r="AB32" s="13" t="s">
        <v>74</v>
      </c>
      <c r="AC32" s="19"/>
      <c r="AD32" s="19"/>
      <c r="AE32" s="19"/>
      <c r="AF32" s="22"/>
      <c r="AG32" s="19"/>
      <c r="AH32" s="19"/>
      <c r="AI32" s="19"/>
      <c r="AJ32" s="17"/>
      <c r="AK32" s="19"/>
      <c r="AL32" s="13"/>
    </row>
    <row r="33" spans="1:38" ht="11.25" customHeight="1" x14ac:dyDescent="0.2">
      <c r="A33" s="13" t="s">
        <v>206</v>
      </c>
      <c r="B33" s="13" t="s">
        <v>207</v>
      </c>
      <c r="C33" s="13">
        <v>52196197</v>
      </c>
      <c r="D33" s="14"/>
      <c r="E33" s="13">
        <v>2</v>
      </c>
      <c r="F33" s="13" t="s">
        <v>66</v>
      </c>
      <c r="G33" s="13" t="s">
        <v>67</v>
      </c>
      <c r="H33" s="13" t="s">
        <v>138</v>
      </c>
      <c r="I33" s="16">
        <v>34530000</v>
      </c>
      <c r="J33" s="17"/>
      <c r="K33" s="18"/>
      <c r="L33" s="13" t="s">
        <v>139</v>
      </c>
      <c r="M33" s="19">
        <v>55</v>
      </c>
      <c r="N33" s="19">
        <v>149</v>
      </c>
      <c r="O33" s="19" t="s">
        <v>70</v>
      </c>
      <c r="P33" s="19"/>
      <c r="Q33" s="20"/>
      <c r="R33" s="20"/>
      <c r="S33" s="20">
        <v>44585</v>
      </c>
      <c r="T33" s="21">
        <v>44636</v>
      </c>
      <c r="U33" s="20">
        <v>44910</v>
      </c>
      <c r="V33" s="13">
        <f t="shared" si="0"/>
        <v>274</v>
      </c>
      <c r="W33" s="20"/>
      <c r="X33" s="13" t="s">
        <v>208</v>
      </c>
      <c r="Y33" s="13" t="s">
        <v>135</v>
      </c>
      <c r="Z33" s="13">
        <v>42144354</v>
      </c>
      <c r="AA33" s="13" t="s">
        <v>73</v>
      </c>
      <c r="AB33" s="13" t="s">
        <v>74</v>
      </c>
      <c r="AC33" s="19"/>
      <c r="AD33" s="19"/>
      <c r="AE33" s="19"/>
      <c r="AF33" s="22"/>
      <c r="AG33" s="19"/>
      <c r="AH33" s="19"/>
      <c r="AI33" s="19"/>
      <c r="AJ33" s="17"/>
      <c r="AK33" s="31" t="s">
        <v>209</v>
      </c>
      <c r="AL33" s="15" t="s">
        <v>210</v>
      </c>
    </row>
    <row r="34" spans="1:38" ht="11.25" customHeight="1" x14ac:dyDescent="0.2">
      <c r="A34" s="13" t="s">
        <v>211</v>
      </c>
      <c r="B34" s="13" t="s">
        <v>212</v>
      </c>
      <c r="C34" s="13">
        <v>27434042</v>
      </c>
      <c r="D34" s="14"/>
      <c r="E34" s="13">
        <v>0</v>
      </c>
      <c r="F34" s="13" t="s">
        <v>66</v>
      </c>
      <c r="G34" s="13" t="s">
        <v>67</v>
      </c>
      <c r="H34" s="13" t="s">
        <v>138</v>
      </c>
      <c r="I34" s="16">
        <v>34530000</v>
      </c>
      <c r="J34" s="17"/>
      <c r="K34" s="18"/>
      <c r="L34" s="13" t="s">
        <v>139</v>
      </c>
      <c r="M34" s="19">
        <v>55</v>
      </c>
      <c r="N34" s="19">
        <v>150</v>
      </c>
      <c r="O34" s="19" t="s">
        <v>70</v>
      </c>
      <c r="P34" s="19"/>
      <c r="Q34" s="20"/>
      <c r="R34" s="20"/>
      <c r="S34" s="20">
        <v>44585</v>
      </c>
      <c r="T34" s="21">
        <v>44636</v>
      </c>
      <c r="U34" s="20">
        <v>44910</v>
      </c>
      <c r="V34" s="13">
        <f t="shared" si="0"/>
        <v>274</v>
      </c>
      <c r="W34" s="20"/>
      <c r="X34" s="13" t="s">
        <v>213</v>
      </c>
      <c r="Y34" s="13" t="s">
        <v>135</v>
      </c>
      <c r="Z34" s="13">
        <v>42144354</v>
      </c>
      <c r="AA34" s="13" t="s">
        <v>73</v>
      </c>
      <c r="AB34" s="13" t="s">
        <v>74</v>
      </c>
      <c r="AC34" s="19"/>
      <c r="AD34" s="19"/>
      <c r="AE34" s="19"/>
      <c r="AF34" s="22"/>
      <c r="AG34" s="19"/>
      <c r="AH34" s="19"/>
      <c r="AI34" s="19"/>
      <c r="AJ34" s="17"/>
      <c r="AK34" s="19"/>
      <c r="AL34" s="13"/>
    </row>
    <row r="35" spans="1:38" ht="11.25" customHeight="1" x14ac:dyDescent="0.2">
      <c r="A35" s="13" t="s">
        <v>214</v>
      </c>
      <c r="B35" s="13" t="s">
        <v>215</v>
      </c>
      <c r="C35" s="13">
        <v>1019043585</v>
      </c>
      <c r="D35" s="14"/>
      <c r="E35" s="13">
        <v>1</v>
      </c>
      <c r="F35" s="13" t="s">
        <v>66</v>
      </c>
      <c r="G35" s="13" t="s">
        <v>67</v>
      </c>
      <c r="H35" s="13" t="s">
        <v>216</v>
      </c>
      <c r="I35" s="16">
        <v>40010000</v>
      </c>
      <c r="J35" s="17"/>
      <c r="K35" s="18"/>
      <c r="L35" s="13" t="s">
        <v>217</v>
      </c>
      <c r="M35" s="19">
        <v>124</v>
      </c>
      <c r="N35" s="19">
        <v>211</v>
      </c>
      <c r="O35" s="19" t="s">
        <v>70</v>
      </c>
      <c r="P35" s="19"/>
      <c r="Q35" s="20"/>
      <c r="R35" s="20"/>
      <c r="S35" s="20">
        <v>44585</v>
      </c>
      <c r="T35" s="21">
        <v>44601</v>
      </c>
      <c r="U35" s="20">
        <v>44918</v>
      </c>
      <c r="V35" s="13">
        <f t="shared" si="0"/>
        <v>317</v>
      </c>
      <c r="W35" s="20"/>
      <c r="X35" s="13" t="s">
        <v>218</v>
      </c>
      <c r="Y35" s="15" t="s">
        <v>219</v>
      </c>
      <c r="Z35" s="15">
        <v>79499171</v>
      </c>
      <c r="AA35" s="13" t="s">
        <v>73</v>
      </c>
      <c r="AB35" s="13" t="s">
        <v>74</v>
      </c>
      <c r="AC35" s="19"/>
      <c r="AD35" s="19"/>
      <c r="AE35" s="19"/>
      <c r="AF35" s="22"/>
      <c r="AG35" s="19"/>
      <c r="AH35" s="19"/>
      <c r="AI35" s="19"/>
      <c r="AJ35" s="17"/>
      <c r="AK35" s="19"/>
      <c r="AL35" s="13"/>
    </row>
    <row r="36" spans="1:38" ht="11.25" customHeight="1" x14ac:dyDescent="0.2">
      <c r="A36" s="13" t="s">
        <v>220</v>
      </c>
      <c r="B36" s="13" t="s">
        <v>221</v>
      </c>
      <c r="C36" s="13">
        <v>1124042926</v>
      </c>
      <c r="D36" s="14"/>
      <c r="E36" s="13">
        <v>6</v>
      </c>
      <c r="F36" s="13" t="s">
        <v>66</v>
      </c>
      <c r="G36" s="13" t="s">
        <v>67</v>
      </c>
      <c r="H36" s="13" t="s">
        <v>138</v>
      </c>
      <c r="I36" s="16">
        <v>35880000</v>
      </c>
      <c r="J36" s="17"/>
      <c r="K36" s="18"/>
      <c r="L36" s="13" t="s">
        <v>139</v>
      </c>
      <c r="M36" s="19">
        <v>55</v>
      </c>
      <c r="N36" s="19">
        <v>188</v>
      </c>
      <c r="O36" s="19" t="s">
        <v>70</v>
      </c>
      <c r="P36" s="19"/>
      <c r="Q36" s="20"/>
      <c r="R36" s="20"/>
      <c r="S36" s="20">
        <v>44585</v>
      </c>
      <c r="T36" s="21">
        <v>44636</v>
      </c>
      <c r="U36" s="20">
        <v>44910</v>
      </c>
      <c r="V36" s="13">
        <f t="shared" si="0"/>
        <v>274</v>
      </c>
      <c r="W36" s="20"/>
      <c r="X36" s="13" t="s">
        <v>222</v>
      </c>
      <c r="Y36" s="13" t="s">
        <v>223</v>
      </c>
      <c r="Z36" s="13">
        <v>52010345</v>
      </c>
      <c r="AA36" s="13" t="s">
        <v>73</v>
      </c>
      <c r="AB36" s="13" t="s">
        <v>74</v>
      </c>
      <c r="AC36" s="19"/>
      <c r="AD36" s="19"/>
      <c r="AE36" s="19"/>
      <c r="AF36" s="22"/>
      <c r="AG36" s="19"/>
      <c r="AH36" s="19"/>
      <c r="AI36" s="19"/>
      <c r="AJ36" s="17"/>
      <c r="AK36" s="19"/>
      <c r="AL36" s="13"/>
    </row>
    <row r="37" spans="1:38" ht="11.25" customHeight="1" x14ac:dyDescent="0.2">
      <c r="A37" s="13" t="s">
        <v>224</v>
      </c>
      <c r="B37" s="13" t="s">
        <v>225</v>
      </c>
      <c r="C37" s="13"/>
      <c r="D37" s="14">
        <v>901095472</v>
      </c>
      <c r="E37" s="13">
        <v>9</v>
      </c>
      <c r="F37" s="13" t="s">
        <v>66</v>
      </c>
      <c r="G37" s="13" t="s">
        <v>226</v>
      </c>
      <c r="H37" s="13" t="s">
        <v>227</v>
      </c>
      <c r="I37" s="16">
        <v>1821212</v>
      </c>
      <c r="J37" s="17"/>
      <c r="K37" s="18"/>
      <c r="L37" s="13" t="s">
        <v>228</v>
      </c>
      <c r="M37" s="19">
        <v>50</v>
      </c>
      <c r="N37" s="19">
        <v>167</v>
      </c>
      <c r="O37" s="19" t="s">
        <v>70</v>
      </c>
      <c r="P37" s="19"/>
      <c r="Q37" s="20"/>
      <c r="R37" s="20"/>
      <c r="S37" s="20">
        <v>44585</v>
      </c>
      <c r="T37" s="21">
        <v>44586</v>
      </c>
      <c r="U37" s="20">
        <v>44644</v>
      </c>
      <c r="V37" s="13">
        <f t="shared" si="0"/>
        <v>58</v>
      </c>
      <c r="W37" s="20"/>
      <c r="X37" s="13" t="s">
        <v>71</v>
      </c>
      <c r="Y37" s="13" t="s">
        <v>229</v>
      </c>
      <c r="Z37" s="13">
        <v>39672952</v>
      </c>
      <c r="AA37" s="13" t="s">
        <v>205</v>
      </c>
      <c r="AB37" s="13" t="s">
        <v>74</v>
      </c>
      <c r="AC37" s="19"/>
      <c r="AD37" s="19"/>
      <c r="AE37" s="19"/>
      <c r="AF37" s="22"/>
      <c r="AG37" s="19"/>
      <c r="AH37" s="19"/>
      <c r="AI37" s="19"/>
      <c r="AJ37" s="17"/>
      <c r="AK37" s="19"/>
      <c r="AL37" s="13"/>
    </row>
    <row r="38" spans="1:38" ht="11.25" customHeight="1" x14ac:dyDescent="0.2">
      <c r="A38" s="13" t="s">
        <v>230</v>
      </c>
      <c r="B38" s="13" t="s">
        <v>231</v>
      </c>
      <c r="C38" s="13"/>
      <c r="D38" s="14">
        <v>900965155</v>
      </c>
      <c r="E38" s="13">
        <v>9</v>
      </c>
      <c r="F38" s="13" t="s">
        <v>66</v>
      </c>
      <c r="G38" s="13" t="s">
        <v>201</v>
      </c>
      <c r="H38" s="13" t="s">
        <v>232</v>
      </c>
      <c r="I38" s="16">
        <v>12818208</v>
      </c>
      <c r="J38" s="17"/>
      <c r="K38" s="18"/>
      <c r="L38" s="13" t="s">
        <v>233</v>
      </c>
      <c r="M38" s="19">
        <v>105</v>
      </c>
      <c r="N38" s="19">
        <v>360</v>
      </c>
      <c r="O38" s="19" t="s">
        <v>70</v>
      </c>
      <c r="P38" s="19"/>
      <c r="Q38" s="20"/>
      <c r="R38" s="20"/>
      <c r="S38" s="20">
        <v>44585</v>
      </c>
      <c r="T38" s="21">
        <v>44589</v>
      </c>
      <c r="U38" s="20">
        <v>44926</v>
      </c>
      <c r="V38" s="13">
        <f t="shared" si="0"/>
        <v>337</v>
      </c>
      <c r="W38" s="20"/>
      <c r="X38" s="13" t="s">
        <v>71</v>
      </c>
      <c r="Y38" s="13" t="s">
        <v>234</v>
      </c>
      <c r="Z38" s="13">
        <v>46366897</v>
      </c>
      <c r="AA38" s="13" t="s">
        <v>205</v>
      </c>
      <c r="AB38" s="13" t="s">
        <v>74</v>
      </c>
      <c r="AC38" s="19"/>
      <c r="AD38" s="19"/>
      <c r="AE38" s="19"/>
      <c r="AF38" s="22"/>
      <c r="AG38" s="19"/>
      <c r="AH38" s="19"/>
      <c r="AI38" s="19"/>
      <c r="AJ38" s="17"/>
      <c r="AK38" s="19"/>
      <c r="AL38" s="13"/>
    </row>
    <row r="39" spans="1:38" ht="11.25" customHeight="1" x14ac:dyDescent="0.2">
      <c r="A39" s="13" t="s">
        <v>235</v>
      </c>
      <c r="B39" s="13" t="s">
        <v>236</v>
      </c>
      <c r="C39" s="13"/>
      <c r="D39" s="14">
        <v>900604496</v>
      </c>
      <c r="E39" s="13">
        <v>7</v>
      </c>
      <c r="F39" s="13" t="s">
        <v>66</v>
      </c>
      <c r="G39" s="13" t="s">
        <v>201</v>
      </c>
      <c r="H39" s="13" t="s">
        <v>237</v>
      </c>
      <c r="I39" s="16">
        <v>45398809</v>
      </c>
      <c r="J39" s="17"/>
      <c r="K39" s="18"/>
      <c r="L39" s="13" t="s">
        <v>238</v>
      </c>
      <c r="M39" s="19">
        <v>106</v>
      </c>
      <c r="N39" s="19">
        <v>198</v>
      </c>
      <c r="O39" s="19" t="s">
        <v>70</v>
      </c>
      <c r="P39" s="19"/>
      <c r="Q39" s="20"/>
      <c r="R39" s="20"/>
      <c r="S39" s="20">
        <v>44585</v>
      </c>
      <c r="T39" s="21">
        <v>44593</v>
      </c>
      <c r="U39" s="20">
        <v>44915</v>
      </c>
      <c r="V39" s="13">
        <f t="shared" si="0"/>
        <v>322</v>
      </c>
      <c r="W39" s="20"/>
      <c r="X39" s="13" t="s">
        <v>71</v>
      </c>
      <c r="Y39" s="13" t="s">
        <v>234</v>
      </c>
      <c r="Z39" s="13">
        <v>46366897</v>
      </c>
      <c r="AA39" s="13" t="s">
        <v>205</v>
      </c>
      <c r="AB39" s="13" t="s">
        <v>74</v>
      </c>
      <c r="AC39" s="19"/>
      <c r="AD39" s="19"/>
      <c r="AE39" s="19"/>
      <c r="AF39" s="22"/>
      <c r="AG39" s="19"/>
      <c r="AH39" s="19"/>
      <c r="AI39" s="19"/>
      <c r="AJ39" s="17"/>
      <c r="AK39" s="19"/>
      <c r="AL39" s="13"/>
    </row>
    <row r="40" spans="1:38" ht="11.25" customHeight="1" x14ac:dyDescent="0.2">
      <c r="A40" s="13" t="s">
        <v>239</v>
      </c>
      <c r="B40" s="13" t="s">
        <v>240</v>
      </c>
      <c r="C40" s="13">
        <v>1067911306</v>
      </c>
      <c r="D40" s="14"/>
      <c r="E40" s="13">
        <v>2</v>
      </c>
      <c r="F40" s="13" t="s">
        <v>66</v>
      </c>
      <c r="G40" s="13" t="s">
        <v>67</v>
      </c>
      <c r="H40" s="13" t="s">
        <v>138</v>
      </c>
      <c r="I40" s="16">
        <v>34030000</v>
      </c>
      <c r="J40" s="17"/>
      <c r="K40" s="18"/>
      <c r="L40" s="13" t="s">
        <v>139</v>
      </c>
      <c r="M40" s="19">
        <v>55</v>
      </c>
      <c r="N40" s="19">
        <v>159</v>
      </c>
      <c r="O40" s="19" t="s">
        <v>70</v>
      </c>
      <c r="P40" s="19"/>
      <c r="Q40" s="20"/>
      <c r="R40" s="20"/>
      <c r="S40" s="20">
        <v>44585</v>
      </c>
      <c r="T40" s="21">
        <v>44636</v>
      </c>
      <c r="U40" s="20">
        <v>44910</v>
      </c>
      <c r="V40" s="13">
        <f t="shared" si="0"/>
        <v>274</v>
      </c>
      <c r="W40" s="20"/>
      <c r="X40" s="13" t="s">
        <v>241</v>
      </c>
      <c r="Y40" s="13" t="s">
        <v>155</v>
      </c>
      <c r="Z40" s="13">
        <v>98381949</v>
      </c>
      <c r="AA40" s="13" t="s">
        <v>73</v>
      </c>
      <c r="AB40" s="13" t="s">
        <v>74</v>
      </c>
      <c r="AC40" s="19"/>
      <c r="AD40" s="19"/>
      <c r="AE40" s="19"/>
      <c r="AF40" s="22"/>
      <c r="AG40" s="19"/>
      <c r="AH40" s="19"/>
      <c r="AI40" s="19"/>
      <c r="AJ40" s="17"/>
      <c r="AK40" s="19"/>
      <c r="AL40" s="13"/>
    </row>
    <row r="41" spans="1:38" ht="11.25" customHeight="1" x14ac:dyDescent="0.2">
      <c r="A41" s="13" t="s">
        <v>242</v>
      </c>
      <c r="B41" s="13" t="s">
        <v>243</v>
      </c>
      <c r="C41" s="13">
        <v>1022393631</v>
      </c>
      <c r="D41" s="14"/>
      <c r="E41" s="13">
        <v>4</v>
      </c>
      <c r="F41" s="13" t="s">
        <v>66</v>
      </c>
      <c r="G41" s="13" t="s">
        <v>67</v>
      </c>
      <c r="H41" s="13" t="s">
        <v>244</v>
      </c>
      <c r="I41" s="16">
        <v>39700000</v>
      </c>
      <c r="J41" s="17"/>
      <c r="K41" s="18"/>
      <c r="L41" s="13" t="s">
        <v>245</v>
      </c>
      <c r="M41" s="19">
        <v>112</v>
      </c>
      <c r="N41" s="19">
        <v>161</v>
      </c>
      <c r="O41" s="19" t="s">
        <v>70</v>
      </c>
      <c r="P41" s="19"/>
      <c r="Q41" s="20"/>
      <c r="R41" s="20"/>
      <c r="S41" s="20">
        <v>44585</v>
      </c>
      <c r="T41" s="21">
        <v>44616</v>
      </c>
      <c r="U41" s="20">
        <v>44918</v>
      </c>
      <c r="V41" s="13">
        <f t="shared" si="0"/>
        <v>302</v>
      </c>
      <c r="W41" s="20"/>
      <c r="X41" s="13" t="s">
        <v>246</v>
      </c>
      <c r="Y41" s="13" t="s">
        <v>247</v>
      </c>
      <c r="Z41" s="13">
        <v>80040014</v>
      </c>
      <c r="AA41" s="13" t="s">
        <v>73</v>
      </c>
      <c r="AB41" s="13" t="s">
        <v>74</v>
      </c>
      <c r="AC41" s="19"/>
      <c r="AD41" s="19"/>
      <c r="AE41" s="19"/>
      <c r="AF41" s="22"/>
      <c r="AG41" s="19"/>
      <c r="AH41" s="19"/>
      <c r="AI41" s="19"/>
      <c r="AJ41" s="17"/>
      <c r="AK41" s="19"/>
      <c r="AL41" s="13"/>
    </row>
    <row r="42" spans="1:38" ht="11.25" customHeight="1" x14ac:dyDescent="0.2">
      <c r="A42" s="13" t="s">
        <v>248</v>
      </c>
      <c r="B42" s="13" t="s">
        <v>249</v>
      </c>
      <c r="C42" s="13">
        <v>1094932682</v>
      </c>
      <c r="D42" s="14"/>
      <c r="E42" s="13">
        <v>5</v>
      </c>
      <c r="F42" s="13" t="s">
        <v>66</v>
      </c>
      <c r="G42" s="13" t="s">
        <v>67</v>
      </c>
      <c r="H42" s="13" t="s">
        <v>250</v>
      </c>
      <c r="I42" s="16">
        <v>36030000</v>
      </c>
      <c r="J42" s="17"/>
      <c r="K42" s="18"/>
      <c r="L42" s="13" t="s">
        <v>251</v>
      </c>
      <c r="M42" s="19">
        <v>115</v>
      </c>
      <c r="N42" s="19">
        <v>154</v>
      </c>
      <c r="O42" s="19" t="s">
        <v>70</v>
      </c>
      <c r="P42" s="19"/>
      <c r="Q42" s="20"/>
      <c r="R42" s="20"/>
      <c r="S42" s="20">
        <v>44585</v>
      </c>
      <c r="T42" s="21">
        <v>44644</v>
      </c>
      <c r="U42" s="20">
        <v>44918</v>
      </c>
      <c r="V42" s="13">
        <f t="shared" si="0"/>
        <v>274</v>
      </c>
      <c r="W42" s="20"/>
      <c r="X42" s="13" t="s">
        <v>252</v>
      </c>
      <c r="Y42" s="13" t="s">
        <v>135</v>
      </c>
      <c r="Z42" s="13">
        <v>42144354</v>
      </c>
      <c r="AA42" s="13" t="s">
        <v>73</v>
      </c>
      <c r="AB42" s="13" t="s">
        <v>74</v>
      </c>
      <c r="AC42" s="19"/>
      <c r="AD42" s="19"/>
      <c r="AE42" s="19"/>
      <c r="AF42" s="22"/>
      <c r="AG42" s="19"/>
      <c r="AH42" s="19"/>
      <c r="AI42" s="19"/>
      <c r="AJ42" s="17"/>
      <c r="AK42" s="19"/>
      <c r="AL42" s="13"/>
    </row>
    <row r="43" spans="1:38" ht="11.25" customHeight="1" x14ac:dyDescent="0.2">
      <c r="A43" s="13" t="s">
        <v>253</v>
      </c>
      <c r="B43" s="13" t="s">
        <v>254</v>
      </c>
      <c r="C43" s="13">
        <v>42117558</v>
      </c>
      <c r="D43" s="14"/>
      <c r="E43" s="13">
        <v>4</v>
      </c>
      <c r="F43" s="13" t="s">
        <v>66</v>
      </c>
      <c r="G43" s="13" t="s">
        <v>67</v>
      </c>
      <c r="H43" s="13" t="s">
        <v>250</v>
      </c>
      <c r="I43" s="16">
        <v>36030000</v>
      </c>
      <c r="J43" s="17"/>
      <c r="K43" s="18"/>
      <c r="L43" s="13" t="s">
        <v>251</v>
      </c>
      <c r="M43" s="19">
        <v>115</v>
      </c>
      <c r="N43" s="19">
        <v>180</v>
      </c>
      <c r="O43" s="19" t="s">
        <v>70</v>
      </c>
      <c r="P43" s="19"/>
      <c r="Q43" s="20"/>
      <c r="R43" s="20"/>
      <c r="S43" s="20" t="s">
        <v>255</v>
      </c>
      <c r="T43" s="21">
        <v>44644</v>
      </c>
      <c r="U43" s="20">
        <v>44918</v>
      </c>
      <c r="V43" s="13">
        <f t="shared" si="0"/>
        <v>274</v>
      </c>
      <c r="W43" s="20"/>
      <c r="X43" s="13" t="s">
        <v>256</v>
      </c>
      <c r="Y43" s="13" t="s">
        <v>135</v>
      </c>
      <c r="Z43" s="13">
        <v>42144354</v>
      </c>
      <c r="AA43" s="13" t="s">
        <v>73</v>
      </c>
      <c r="AB43" s="13" t="s">
        <v>74</v>
      </c>
      <c r="AC43" s="19"/>
      <c r="AD43" s="19"/>
      <c r="AE43" s="19"/>
      <c r="AF43" s="22"/>
      <c r="AG43" s="19"/>
      <c r="AH43" s="19"/>
      <c r="AI43" s="19"/>
      <c r="AJ43" s="17"/>
      <c r="AK43" s="19"/>
      <c r="AL43" s="13"/>
    </row>
    <row r="44" spans="1:38" ht="11.25" customHeight="1" x14ac:dyDescent="0.2">
      <c r="A44" s="13" t="s">
        <v>257</v>
      </c>
      <c r="B44" s="13" t="s">
        <v>258</v>
      </c>
      <c r="C44" s="13">
        <v>1032476413</v>
      </c>
      <c r="D44" s="14"/>
      <c r="E44" s="13">
        <v>9</v>
      </c>
      <c r="F44" s="13" t="s">
        <v>66</v>
      </c>
      <c r="G44" s="13" t="s">
        <v>67</v>
      </c>
      <c r="H44" s="13" t="s">
        <v>259</v>
      </c>
      <c r="I44" s="16">
        <v>20790000</v>
      </c>
      <c r="J44" s="17"/>
      <c r="K44" s="18"/>
      <c r="L44" s="13" t="s">
        <v>260</v>
      </c>
      <c r="M44" s="19">
        <v>123</v>
      </c>
      <c r="N44" s="19">
        <v>207</v>
      </c>
      <c r="O44" s="19" t="s">
        <v>70</v>
      </c>
      <c r="P44" s="19"/>
      <c r="Q44" s="20"/>
      <c r="R44" s="20"/>
      <c r="S44" s="20">
        <v>44585</v>
      </c>
      <c r="T44" s="21">
        <v>44601</v>
      </c>
      <c r="U44" s="20">
        <v>44918</v>
      </c>
      <c r="V44" s="13">
        <f t="shared" si="0"/>
        <v>317</v>
      </c>
      <c r="W44" s="20"/>
      <c r="X44" s="13" t="s">
        <v>71</v>
      </c>
      <c r="Y44" s="13" t="s">
        <v>247</v>
      </c>
      <c r="Z44" s="13">
        <v>80040014</v>
      </c>
      <c r="AA44" s="13" t="s">
        <v>73</v>
      </c>
      <c r="AB44" s="13" t="s">
        <v>74</v>
      </c>
      <c r="AC44" s="19"/>
      <c r="AD44" s="19"/>
      <c r="AE44" s="19"/>
      <c r="AF44" s="22"/>
      <c r="AG44" s="19"/>
      <c r="AH44" s="19"/>
      <c r="AI44" s="19"/>
      <c r="AJ44" s="17"/>
      <c r="AK44" s="19"/>
      <c r="AL44" s="13"/>
    </row>
    <row r="45" spans="1:38" ht="11.25" customHeight="1" x14ac:dyDescent="0.2">
      <c r="A45" s="13" t="s">
        <v>261</v>
      </c>
      <c r="B45" s="13" t="s">
        <v>262</v>
      </c>
      <c r="C45" s="13">
        <v>1018410851</v>
      </c>
      <c r="D45" s="14"/>
      <c r="E45" s="13">
        <v>7</v>
      </c>
      <c r="F45" s="13" t="s">
        <v>66</v>
      </c>
      <c r="G45" s="13" t="s">
        <v>67</v>
      </c>
      <c r="H45" s="13" t="s">
        <v>250</v>
      </c>
      <c r="I45" s="16">
        <v>51300000</v>
      </c>
      <c r="J45" s="17"/>
      <c r="K45" s="18"/>
      <c r="L45" s="13" t="s">
        <v>251</v>
      </c>
      <c r="M45" s="19">
        <v>116</v>
      </c>
      <c r="N45" s="19">
        <v>166</v>
      </c>
      <c r="O45" s="19" t="s">
        <v>70</v>
      </c>
      <c r="P45" s="19"/>
      <c r="Q45" s="20"/>
      <c r="R45" s="20"/>
      <c r="S45" s="20">
        <v>44585</v>
      </c>
      <c r="T45" s="21">
        <v>44601</v>
      </c>
      <c r="U45" s="20">
        <v>44918</v>
      </c>
      <c r="V45" s="13">
        <f t="shared" si="0"/>
        <v>317</v>
      </c>
      <c r="W45" s="20"/>
      <c r="X45" s="13" t="s">
        <v>263</v>
      </c>
      <c r="Y45" s="13" t="s">
        <v>135</v>
      </c>
      <c r="Z45" s="13">
        <v>42144354</v>
      </c>
      <c r="AA45" s="13" t="s">
        <v>73</v>
      </c>
      <c r="AB45" s="13" t="s">
        <v>74</v>
      </c>
      <c r="AC45" s="19"/>
      <c r="AD45" s="19"/>
      <c r="AE45" s="19"/>
      <c r="AF45" s="22"/>
      <c r="AG45" s="19"/>
      <c r="AH45" s="19"/>
      <c r="AI45" s="19"/>
      <c r="AJ45" s="17"/>
      <c r="AK45" s="19"/>
      <c r="AL45" s="13"/>
    </row>
    <row r="46" spans="1:38" ht="11.25" customHeight="1" x14ac:dyDescent="0.2">
      <c r="A46" s="13" t="s">
        <v>264</v>
      </c>
      <c r="B46" s="13" t="s">
        <v>265</v>
      </c>
      <c r="C46" s="13">
        <v>33703987</v>
      </c>
      <c r="D46" s="14"/>
      <c r="E46" s="13">
        <v>1</v>
      </c>
      <c r="F46" s="13" t="s">
        <v>66</v>
      </c>
      <c r="G46" s="13" t="s">
        <v>67</v>
      </c>
      <c r="H46" s="13" t="s">
        <v>266</v>
      </c>
      <c r="I46" s="16">
        <v>34781072</v>
      </c>
      <c r="J46" s="17"/>
      <c r="K46" s="18"/>
      <c r="L46" s="13" t="s">
        <v>267</v>
      </c>
      <c r="M46" s="19">
        <v>109</v>
      </c>
      <c r="N46" s="19">
        <v>220</v>
      </c>
      <c r="O46" s="19" t="s">
        <v>70</v>
      </c>
      <c r="P46" s="19"/>
      <c r="Q46" s="20"/>
      <c r="R46" s="20"/>
      <c r="S46" s="20">
        <v>44585</v>
      </c>
      <c r="T46" s="21">
        <v>44607</v>
      </c>
      <c r="U46" s="20">
        <v>44926</v>
      </c>
      <c r="V46" s="13">
        <f t="shared" si="0"/>
        <v>319</v>
      </c>
      <c r="W46" s="20"/>
      <c r="X46" s="13" t="s">
        <v>71</v>
      </c>
      <c r="Y46" s="13" t="s">
        <v>268</v>
      </c>
      <c r="Z46" s="13">
        <v>52451811</v>
      </c>
      <c r="AA46" s="13" t="s">
        <v>269</v>
      </c>
      <c r="AB46" s="13" t="s">
        <v>74</v>
      </c>
      <c r="AC46" s="19"/>
      <c r="AD46" s="19"/>
      <c r="AE46" s="19"/>
      <c r="AF46" s="22"/>
      <c r="AG46" s="19"/>
      <c r="AH46" s="19"/>
      <c r="AI46" s="19"/>
      <c r="AJ46" s="17"/>
      <c r="AK46" s="19"/>
      <c r="AL46" s="13"/>
    </row>
    <row r="47" spans="1:38" ht="11.25" customHeight="1" x14ac:dyDescent="0.2">
      <c r="A47" s="13" t="s">
        <v>270</v>
      </c>
      <c r="B47" s="13" t="s">
        <v>271</v>
      </c>
      <c r="C47" s="13">
        <v>1022385977</v>
      </c>
      <c r="D47" s="14"/>
      <c r="E47" s="13">
        <v>3</v>
      </c>
      <c r="F47" s="13" t="s">
        <v>66</v>
      </c>
      <c r="G47" s="13" t="s">
        <v>67</v>
      </c>
      <c r="H47" s="13" t="s">
        <v>272</v>
      </c>
      <c r="I47" s="16">
        <v>73292000</v>
      </c>
      <c r="J47" s="17"/>
      <c r="K47" s="18"/>
      <c r="L47" s="13" t="s">
        <v>273</v>
      </c>
      <c r="M47" s="19">
        <v>153</v>
      </c>
      <c r="N47" s="19">
        <v>181</v>
      </c>
      <c r="O47" s="19" t="s">
        <v>70</v>
      </c>
      <c r="P47" s="19"/>
      <c r="Q47" s="20"/>
      <c r="R47" s="20"/>
      <c r="S47" s="20">
        <v>44585</v>
      </c>
      <c r="T47" s="21">
        <v>44600</v>
      </c>
      <c r="U47" s="20">
        <v>44926</v>
      </c>
      <c r="V47" s="13">
        <f t="shared" si="0"/>
        <v>326</v>
      </c>
      <c r="W47" s="20"/>
      <c r="X47" s="13" t="s">
        <v>274</v>
      </c>
      <c r="Y47" s="13" t="s">
        <v>247</v>
      </c>
      <c r="Z47" s="13">
        <v>80040014</v>
      </c>
      <c r="AA47" s="13" t="s">
        <v>73</v>
      </c>
      <c r="AB47" s="13" t="s">
        <v>74</v>
      </c>
      <c r="AC47" s="19"/>
      <c r="AD47" s="19"/>
      <c r="AE47" s="19"/>
      <c r="AF47" s="22"/>
      <c r="AG47" s="19"/>
      <c r="AH47" s="19"/>
      <c r="AI47" s="19"/>
      <c r="AJ47" s="17"/>
      <c r="AK47" s="19"/>
      <c r="AL47" s="13"/>
    </row>
    <row r="48" spans="1:38" ht="11.25" customHeight="1" x14ac:dyDescent="0.2">
      <c r="A48" s="13" t="s">
        <v>275</v>
      </c>
      <c r="B48" s="13" t="s">
        <v>276</v>
      </c>
      <c r="C48" s="13">
        <v>28550855</v>
      </c>
      <c r="D48" s="14"/>
      <c r="E48" s="13">
        <v>1</v>
      </c>
      <c r="F48" s="13" t="s">
        <v>66</v>
      </c>
      <c r="G48" s="13" t="s">
        <v>67</v>
      </c>
      <c r="H48" s="13" t="s">
        <v>277</v>
      </c>
      <c r="I48" s="16">
        <v>32235000</v>
      </c>
      <c r="J48" s="17"/>
      <c r="K48" s="18"/>
      <c r="L48" s="13" t="s">
        <v>260</v>
      </c>
      <c r="M48" s="19">
        <v>122</v>
      </c>
      <c r="N48" s="19">
        <v>205</v>
      </c>
      <c r="O48" s="19" t="s">
        <v>70</v>
      </c>
      <c r="P48" s="19"/>
      <c r="Q48" s="20"/>
      <c r="R48" s="20"/>
      <c r="S48" s="20">
        <v>44585</v>
      </c>
      <c r="T48" s="21">
        <v>44601</v>
      </c>
      <c r="U48" s="20">
        <v>44918</v>
      </c>
      <c r="V48" s="13">
        <f t="shared" si="0"/>
        <v>317</v>
      </c>
      <c r="W48" s="20"/>
      <c r="X48" s="13" t="s">
        <v>71</v>
      </c>
      <c r="Y48" s="13" t="s">
        <v>247</v>
      </c>
      <c r="Z48" s="13">
        <v>80040014</v>
      </c>
      <c r="AA48" s="13" t="s">
        <v>73</v>
      </c>
      <c r="AB48" s="13" t="s">
        <v>74</v>
      </c>
      <c r="AC48" s="19"/>
      <c r="AD48" s="19"/>
      <c r="AE48" s="19"/>
      <c r="AF48" s="22"/>
      <c r="AG48" s="19"/>
      <c r="AH48" s="19"/>
      <c r="AI48" s="19"/>
      <c r="AJ48" s="17"/>
      <c r="AK48" s="19"/>
      <c r="AL48" s="13"/>
    </row>
    <row r="49" spans="1:38" ht="11.25" customHeight="1" x14ac:dyDescent="0.2">
      <c r="A49" s="13" t="s">
        <v>278</v>
      </c>
      <c r="B49" s="13" t="s">
        <v>279</v>
      </c>
      <c r="C49" s="13">
        <v>35775214</v>
      </c>
      <c r="D49" s="14"/>
      <c r="E49" s="13">
        <v>2</v>
      </c>
      <c r="F49" s="13" t="s">
        <v>66</v>
      </c>
      <c r="G49" s="13" t="s">
        <v>67</v>
      </c>
      <c r="H49" s="13" t="s">
        <v>280</v>
      </c>
      <c r="I49" s="16">
        <v>47600000</v>
      </c>
      <c r="J49" s="17"/>
      <c r="K49" s="18"/>
      <c r="L49" s="13" t="s">
        <v>281</v>
      </c>
      <c r="M49" s="19">
        <v>62</v>
      </c>
      <c r="N49" s="19">
        <v>348</v>
      </c>
      <c r="O49" s="19" t="s">
        <v>70</v>
      </c>
      <c r="P49" s="19"/>
      <c r="Q49" s="20"/>
      <c r="R49" s="20"/>
      <c r="S49" s="20">
        <v>44585</v>
      </c>
      <c r="T49" s="21">
        <v>44616</v>
      </c>
      <c r="U49" s="20">
        <v>44918</v>
      </c>
      <c r="V49" s="13">
        <f t="shared" si="0"/>
        <v>302</v>
      </c>
      <c r="W49" s="20"/>
      <c r="X49" s="13" t="s">
        <v>282</v>
      </c>
      <c r="Y49" s="13" t="s">
        <v>146</v>
      </c>
      <c r="Z49" s="13">
        <v>79381039</v>
      </c>
      <c r="AA49" s="13" t="s">
        <v>73</v>
      </c>
      <c r="AB49" s="13" t="s">
        <v>74</v>
      </c>
      <c r="AC49" s="19"/>
      <c r="AD49" s="19"/>
      <c r="AE49" s="19"/>
      <c r="AF49" s="22"/>
      <c r="AG49" s="19"/>
      <c r="AH49" s="19"/>
      <c r="AI49" s="19"/>
      <c r="AJ49" s="17"/>
      <c r="AK49" s="31" t="s">
        <v>283</v>
      </c>
      <c r="AL49" s="15" t="s">
        <v>210</v>
      </c>
    </row>
    <row r="50" spans="1:38" ht="11.25" customHeight="1" x14ac:dyDescent="0.2">
      <c r="A50" s="13" t="s">
        <v>284</v>
      </c>
      <c r="B50" s="13" t="s">
        <v>285</v>
      </c>
      <c r="C50" s="13">
        <v>1020764868</v>
      </c>
      <c r="D50" s="14"/>
      <c r="E50" s="13">
        <v>8</v>
      </c>
      <c r="F50" s="13" t="s">
        <v>66</v>
      </c>
      <c r="G50" s="13" t="s">
        <v>67</v>
      </c>
      <c r="H50" s="13" t="s">
        <v>286</v>
      </c>
      <c r="I50" s="16">
        <v>45612000</v>
      </c>
      <c r="J50" s="17"/>
      <c r="K50" s="18"/>
      <c r="L50" s="13" t="s">
        <v>287</v>
      </c>
      <c r="M50" s="19">
        <v>126</v>
      </c>
      <c r="N50" s="19">
        <v>307</v>
      </c>
      <c r="O50" s="19" t="s">
        <v>70</v>
      </c>
      <c r="P50" s="19"/>
      <c r="Q50" s="20"/>
      <c r="R50" s="20"/>
      <c r="S50" s="20">
        <v>44585</v>
      </c>
      <c r="T50" s="21">
        <v>44601</v>
      </c>
      <c r="U50" s="20">
        <v>44918</v>
      </c>
      <c r="V50" s="13">
        <f t="shared" si="0"/>
        <v>317</v>
      </c>
      <c r="W50" s="20"/>
      <c r="X50" s="13" t="s">
        <v>71</v>
      </c>
      <c r="Y50" s="13" t="s">
        <v>288</v>
      </c>
      <c r="Z50" s="13">
        <v>32761730</v>
      </c>
      <c r="AA50" s="13" t="s">
        <v>73</v>
      </c>
      <c r="AB50" s="13" t="s">
        <v>74</v>
      </c>
      <c r="AC50" s="19"/>
      <c r="AD50" s="19"/>
      <c r="AE50" s="19"/>
      <c r="AF50" s="22"/>
      <c r="AG50" s="19"/>
      <c r="AH50" s="19"/>
      <c r="AI50" s="19"/>
      <c r="AJ50" s="17"/>
      <c r="AK50" s="19"/>
      <c r="AL50" s="13"/>
    </row>
    <row r="51" spans="1:38" ht="11.25" customHeight="1" x14ac:dyDescent="0.2">
      <c r="A51" s="13" t="s">
        <v>289</v>
      </c>
      <c r="B51" s="13" t="s">
        <v>290</v>
      </c>
      <c r="C51" s="13">
        <v>69008326</v>
      </c>
      <c r="D51" s="14"/>
      <c r="E51" s="13">
        <v>3</v>
      </c>
      <c r="F51" s="13" t="s">
        <v>66</v>
      </c>
      <c r="G51" s="13" t="s">
        <v>67</v>
      </c>
      <c r="H51" s="13" t="s">
        <v>291</v>
      </c>
      <c r="I51" s="16">
        <v>33700000</v>
      </c>
      <c r="J51" s="17"/>
      <c r="K51" s="18"/>
      <c r="L51" s="13" t="s">
        <v>292</v>
      </c>
      <c r="M51" s="19">
        <v>60</v>
      </c>
      <c r="N51" s="19">
        <v>321</v>
      </c>
      <c r="O51" s="19" t="s">
        <v>70</v>
      </c>
      <c r="P51" s="19"/>
      <c r="Q51" s="20"/>
      <c r="R51" s="20"/>
      <c r="S51" s="20">
        <v>44585</v>
      </c>
      <c r="T51" s="21">
        <v>44585</v>
      </c>
      <c r="U51" s="20">
        <v>44918</v>
      </c>
      <c r="V51" s="13">
        <f t="shared" si="0"/>
        <v>333</v>
      </c>
      <c r="W51" s="20"/>
      <c r="X51" s="13" t="s">
        <v>293</v>
      </c>
      <c r="Y51" s="13" t="s">
        <v>294</v>
      </c>
      <c r="Z51" s="13">
        <v>41569643</v>
      </c>
      <c r="AA51" s="13" t="s">
        <v>73</v>
      </c>
      <c r="AB51" s="13" t="s">
        <v>74</v>
      </c>
      <c r="AC51" s="19"/>
      <c r="AD51" s="19"/>
      <c r="AE51" s="19"/>
      <c r="AF51" s="22"/>
      <c r="AG51" s="19"/>
      <c r="AH51" s="19"/>
      <c r="AI51" s="19"/>
      <c r="AJ51" s="17"/>
      <c r="AK51" s="19"/>
      <c r="AL51" s="13"/>
    </row>
    <row r="52" spans="1:38" ht="11.25" customHeight="1" x14ac:dyDescent="0.2">
      <c r="A52" s="13" t="s">
        <v>295</v>
      </c>
      <c r="B52" s="13" t="s">
        <v>296</v>
      </c>
      <c r="C52" s="13">
        <v>59837320</v>
      </c>
      <c r="D52" s="14"/>
      <c r="E52" s="13">
        <v>1</v>
      </c>
      <c r="F52" s="13" t="s">
        <v>66</v>
      </c>
      <c r="G52" s="13" t="s">
        <v>67</v>
      </c>
      <c r="H52" s="13" t="s">
        <v>280</v>
      </c>
      <c r="I52" s="16">
        <v>48000000</v>
      </c>
      <c r="J52" s="17"/>
      <c r="K52" s="18"/>
      <c r="L52" s="13" t="s">
        <v>281</v>
      </c>
      <c r="M52" s="19">
        <v>62</v>
      </c>
      <c r="N52" s="19">
        <v>208</v>
      </c>
      <c r="O52" s="19" t="s">
        <v>70</v>
      </c>
      <c r="P52" s="19"/>
      <c r="Q52" s="20"/>
      <c r="R52" s="20"/>
      <c r="S52" s="20">
        <v>44585</v>
      </c>
      <c r="T52" s="21">
        <v>44616</v>
      </c>
      <c r="U52" s="20">
        <v>44918</v>
      </c>
      <c r="V52" s="13">
        <f t="shared" si="0"/>
        <v>302</v>
      </c>
      <c r="W52" s="20"/>
      <c r="X52" s="13" t="s">
        <v>297</v>
      </c>
      <c r="Y52" s="13" t="s">
        <v>146</v>
      </c>
      <c r="Z52" s="13">
        <v>79381039</v>
      </c>
      <c r="AA52" s="13" t="s">
        <v>73</v>
      </c>
      <c r="AB52" s="13" t="s">
        <v>74</v>
      </c>
      <c r="AC52" s="19"/>
      <c r="AD52" s="19"/>
      <c r="AE52" s="19"/>
      <c r="AF52" s="22"/>
      <c r="AG52" s="19"/>
      <c r="AH52" s="19"/>
      <c r="AI52" s="19"/>
      <c r="AJ52" s="17"/>
      <c r="AK52" s="19"/>
      <c r="AL52" s="13"/>
    </row>
    <row r="53" spans="1:38" ht="11.25" customHeight="1" x14ac:dyDescent="0.2">
      <c r="A53" s="13" t="s">
        <v>298</v>
      </c>
      <c r="B53" s="13" t="s">
        <v>299</v>
      </c>
      <c r="C53" s="13">
        <v>1053833900</v>
      </c>
      <c r="D53" s="14"/>
      <c r="E53" s="13">
        <v>2</v>
      </c>
      <c r="F53" s="13" t="s">
        <v>66</v>
      </c>
      <c r="G53" s="13" t="s">
        <v>67</v>
      </c>
      <c r="H53" s="13" t="s">
        <v>280</v>
      </c>
      <c r="I53" s="16">
        <v>47600000</v>
      </c>
      <c r="J53" s="17"/>
      <c r="K53" s="18"/>
      <c r="L53" s="13" t="s">
        <v>281</v>
      </c>
      <c r="M53" s="19">
        <v>62</v>
      </c>
      <c r="N53" s="19">
        <v>214</v>
      </c>
      <c r="O53" s="19" t="s">
        <v>70</v>
      </c>
      <c r="P53" s="19"/>
      <c r="Q53" s="20"/>
      <c r="R53" s="20"/>
      <c r="S53" s="20">
        <v>44585</v>
      </c>
      <c r="T53" s="21">
        <v>44616</v>
      </c>
      <c r="U53" s="20">
        <v>44918</v>
      </c>
      <c r="V53" s="13">
        <f t="shared" si="0"/>
        <v>302</v>
      </c>
      <c r="W53" s="20"/>
      <c r="X53" s="13" t="s">
        <v>300</v>
      </c>
      <c r="Y53" s="13" t="s">
        <v>301</v>
      </c>
      <c r="Z53" s="13">
        <v>93378935</v>
      </c>
      <c r="AA53" s="13" t="s">
        <v>73</v>
      </c>
      <c r="AB53" s="13" t="s">
        <v>74</v>
      </c>
      <c r="AC53" s="19"/>
      <c r="AD53" s="19"/>
      <c r="AE53" s="19"/>
      <c r="AF53" s="22"/>
      <c r="AG53" s="19"/>
      <c r="AH53" s="19"/>
      <c r="AI53" s="19"/>
      <c r="AJ53" s="17"/>
      <c r="AK53" s="19"/>
      <c r="AL53" s="13"/>
    </row>
    <row r="54" spans="1:38" ht="11.25" customHeight="1" x14ac:dyDescent="0.2">
      <c r="A54" s="13" t="s">
        <v>302</v>
      </c>
      <c r="B54" s="13" t="s">
        <v>303</v>
      </c>
      <c r="C54" s="13">
        <v>13068727</v>
      </c>
      <c r="D54" s="14"/>
      <c r="E54" s="13">
        <v>6</v>
      </c>
      <c r="F54" s="13" t="s">
        <v>66</v>
      </c>
      <c r="G54" s="13" t="s">
        <v>67</v>
      </c>
      <c r="H54" s="13" t="s">
        <v>280</v>
      </c>
      <c r="I54" s="16">
        <v>48400000</v>
      </c>
      <c r="J54" s="17"/>
      <c r="K54" s="18"/>
      <c r="L54" s="13" t="s">
        <v>281</v>
      </c>
      <c r="M54" s="19">
        <v>62</v>
      </c>
      <c r="N54" s="19">
        <v>238</v>
      </c>
      <c r="O54" s="19" t="s">
        <v>70</v>
      </c>
      <c r="P54" s="19"/>
      <c r="Q54" s="20"/>
      <c r="R54" s="20"/>
      <c r="S54" s="20">
        <v>44585</v>
      </c>
      <c r="T54" s="21">
        <v>44616</v>
      </c>
      <c r="U54" s="20">
        <v>44918</v>
      </c>
      <c r="V54" s="13">
        <f t="shared" si="0"/>
        <v>302</v>
      </c>
      <c r="W54" s="20"/>
      <c r="X54" s="13" t="s">
        <v>304</v>
      </c>
      <c r="Y54" s="13" t="s">
        <v>135</v>
      </c>
      <c r="Z54" s="13">
        <v>42144354</v>
      </c>
      <c r="AA54" s="13" t="s">
        <v>73</v>
      </c>
      <c r="AB54" s="13" t="s">
        <v>74</v>
      </c>
      <c r="AC54" s="19"/>
      <c r="AD54" s="19"/>
      <c r="AE54" s="19"/>
      <c r="AF54" s="22"/>
      <c r="AG54" s="19"/>
      <c r="AH54" s="19"/>
      <c r="AI54" s="19"/>
      <c r="AJ54" s="17"/>
      <c r="AK54" s="19"/>
      <c r="AL54" s="13"/>
    </row>
    <row r="55" spans="1:38" ht="11.25" customHeight="1" x14ac:dyDescent="0.2">
      <c r="A55" s="13" t="s">
        <v>305</v>
      </c>
      <c r="B55" s="13" t="s">
        <v>306</v>
      </c>
      <c r="C55" s="13">
        <v>97470317</v>
      </c>
      <c r="D55" s="14"/>
      <c r="E55" s="13">
        <v>8</v>
      </c>
      <c r="F55" s="13" t="s">
        <v>66</v>
      </c>
      <c r="G55" s="13" t="s">
        <v>67</v>
      </c>
      <c r="H55" s="13" t="s">
        <v>280</v>
      </c>
      <c r="I55" s="16">
        <v>49600000</v>
      </c>
      <c r="J55" s="17"/>
      <c r="K55" s="18"/>
      <c r="L55" s="13" t="s">
        <v>281</v>
      </c>
      <c r="M55" s="19">
        <v>62</v>
      </c>
      <c r="N55" s="19">
        <v>209</v>
      </c>
      <c r="O55" s="19" t="s">
        <v>70</v>
      </c>
      <c r="P55" s="19"/>
      <c r="Q55" s="20"/>
      <c r="R55" s="20"/>
      <c r="S55" s="20">
        <v>44585</v>
      </c>
      <c r="T55" s="21">
        <v>44616</v>
      </c>
      <c r="U55" s="20">
        <v>44918</v>
      </c>
      <c r="V55" s="13">
        <f t="shared" si="0"/>
        <v>302</v>
      </c>
      <c r="W55" s="20"/>
      <c r="X55" s="13" t="s">
        <v>307</v>
      </c>
      <c r="Y55" s="13" t="s">
        <v>294</v>
      </c>
      <c r="Z55" s="13">
        <v>41569643</v>
      </c>
      <c r="AA55" s="13" t="s">
        <v>73</v>
      </c>
      <c r="AB55" s="13" t="s">
        <v>74</v>
      </c>
      <c r="AC55" s="19"/>
      <c r="AD55" s="19"/>
      <c r="AE55" s="19"/>
      <c r="AF55" s="22"/>
      <c r="AG55" s="19"/>
      <c r="AH55" s="19"/>
      <c r="AI55" s="19"/>
      <c r="AJ55" s="17"/>
      <c r="AK55" s="19"/>
      <c r="AL55" s="13"/>
    </row>
    <row r="56" spans="1:38" ht="11.25" customHeight="1" x14ac:dyDescent="0.2">
      <c r="A56" s="13" t="s">
        <v>308</v>
      </c>
      <c r="B56" s="13" t="s">
        <v>309</v>
      </c>
      <c r="C56" s="13">
        <v>1020832161</v>
      </c>
      <c r="D56" s="14"/>
      <c r="E56" s="13">
        <v>1</v>
      </c>
      <c r="F56" s="13" t="s">
        <v>66</v>
      </c>
      <c r="G56" s="13" t="s">
        <v>67</v>
      </c>
      <c r="H56" s="13" t="s">
        <v>310</v>
      </c>
      <c r="I56" s="16">
        <v>26951500</v>
      </c>
      <c r="J56" s="17"/>
      <c r="K56" s="18"/>
      <c r="L56" s="13" t="s">
        <v>311</v>
      </c>
      <c r="M56" s="19">
        <v>83</v>
      </c>
      <c r="N56" s="19">
        <v>226</v>
      </c>
      <c r="O56" s="19" t="s">
        <v>70</v>
      </c>
      <c r="P56" s="19"/>
      <c r="Q56" s="20"/>
      <c r="R56" s="20"/>
      <c r="S56" s="20">
        <v>44585</v>
      </c>
      <c r="T56" s="21">
        <v>44600</v>
      </c>
      <c r="U56" s="20">
        <v>44918</v>
      </c>
      <c r="V56" s="13">
        <f t="shared" si="0"/>
        <v>318</v>
      </c>
      <c r="W56" s="20"/>
      <c r="X56" s="13" t="s">
        <v>71</v>
      </c>
      <c r="Y56" s="13" t="s">
        <v>312</v>
      </c>
      <c r="Z56" s="13">
        <v>30763715</v>
      </c>
      <c r="AA56" s="13" t="s">
        <v>313</v>
      </c>
      <c r="AB56" s="13" t="s">
        <v>74</v>
      </c>
      <c r="AC56" s="19"/>
      <c r="AD56" s="19"/>
      <c r="AE56" s="19"/>
      <c r="AF56" s="22"/>
      <c r="AG56" s="19"/>
      <c r="AH56" s="19"/>
      <c r="AI56" s="19"/>
      <c r="AJ56" s="17"/>
      <c r="AK56" s="19"/>
      <c r="AL56" s="13"/>
    </row>
    <row r="57" spans="1:38" ht="11.25" customHeight="1" x14ac:dyDescent="0.2">
      <c r="A57" s="13" t="s">
        <v>314</v>
      </c>
      <c r="B57" s="13" t="s">
        <v>315</v>
      </c>
      <c r="C57" s="13">
        <v>1085250581</v>
      </c>
      <c r="D57" s="14"/>
      <c r="E57" s="13">
        <v>1</v>
      </c>
      <c r="F57" s="13" t="s">
        <v>66</v>
      </c>
      <c r="G57" s="13" t="s">
        <v>67</v>
      </c>
      <c r="H57" s="13" t="s">
        <v>250</v>
      </c>
      <c r="I57" s="16">
        <v>36030000</v>
      </c>
      <c r="J57" s="17"/>
      <c r="K57" s="18"/>
      <c r="L57" s="13" t="s">
        <v>251</v>
      </c>
      <c r="M57" s="19">
        <v>115</v>
      </c>
      <c r="N57" s="19">
        <v>184</v>
      </c>
      <c r="O57" s="19" t="s">
        <v>70</v>
      </c>
      <c r="P57" s="19"/>
      <c r="Q57" s="20"/>
      <c r="R57" s="20"/>
      <c r="S57" s="20">
        <v>44585</v>
      </c>
      <c r="T57" s="21">
        <v>44644</v>
      </c>
      <c r="U57" s="20">
        <v>44918</v>
      </c>
      <c r="V57" s="13">
        <f t="shared" si="0"/>
        <v>274</v>
      </c>
      <c r="W57" s="20"/>
      <c r="X57" s="13" t="s">
        <v>316</v>
      </c>
      <c r="Y57" s="13" t="s">
        <v>135</v>
      </c>
      <c r="Z57" s="13">
        <v>42144354</v>
      </c>
      <c r="AA57" s="13" t="s">
        <v>73</v>
      </c>
      <c r="AB57" s="13" t="s">
        <v>74</v>
      </c>
      <c r="AC57" s="19"/>
      <c r="AD57" s="19"/>
      <c r="AE57" s="19"/>
      <c r="AF57" s="22"/>
      <c r="AG57" s="19"/>
      <c r="AH57" s="19"/>
      <c r="AI57" s="19"/>
      <c r="AJ57" s="17"/>
      <c r="AK57" s="19"/>
      <c r="AL57" s="13"/>
    </row>
    <row r="58" spans="1:38" ht="11.25" customHeight="1" x14ac:dyDescent="0.2">
      <c r="A58" s="13" t="s">
        <v>317</v>
      </c>
      <c r="B58" s="13" t="s">
        <v>318</v>
      </c>
      <c r="C58" s="13">
        <v>1020727746</v>
      </c>
      <c r="D58" s="14"/>
      <c r="E58" s="13">
        <v>0</v>
      </c>
      <c r="F58" s="13" t="s">
        <v>66</v>
      </c>
      <c r="G58" s="13" t="s">
        <v>67</v>
      </c>
      <c r="H58" s="13" t="s">
        <v>319</v>
      </c>
      <c r="I58" s="16">
        <v>111195000</v>
      </c>
      <c r="J58" s="17"/>
      <c r="K58" s="18"/>
      <c r="L58" s="13" t="s">
        <v>320</v>
      </c>
      <c r="M58" s="19">
        <v>82</v>
      </c>
      <c r="N58" s="19">
        <v>243</v>
      </c>
      <c r="O58" s="19" t="s">
        <v>70</v>
      </c>
      <c r="P58" s="19"/>
      <c r="Q58" s="20"/>
      <c r="R58" s="20"/>
      <c r="S58" s="20">
        <v>44585</v>
      </c>
      <c r="T58" s="21">
        <v>44587</v>
      </c>
      <c r="U58" s="20">
        <v>44918</v>
      </c>
      <c r="V58" s="13">
        <f t="shared" si="0"/>
        <v>331</v>
      </c>
      <c r="W58" s="20"/>
      <c r="X58" s="13" t="s">
        <v>71</v>
      </c>
      <c r="Y58" s="13" t="s">
        <v>321</v>
      </c>
      <c r="Z58" s="13">
        <v>51793813</v>
      </c>
      <c r="AA58" s="13" t="s">
        <v>322</v>
      </c>
      <c r="AB58" s="13" t="s">
        <v>74</v>
      </c>
      <c r="AC58" s="19"/>
      <c r="AD58" s="19"/>
      <c r="AE58" s="19"/>
      <c r="AF58" s="22"/>
      <c r="AG58" s="19"/>
      <c r="AH58" s="19"/>
      <c r="AI58" s="19"/>
      <c r="AJ58" s="17"/>
      <c r="AK58" s="19"/>
      <c r="AL58" s="13"/>
    </row>
    <row r="59" spans="1:38" ht="11.25" customHeight="1" x14ac:dyDescent="0.2">
      <c r="A59" s="13" t="s">
        <v>323</v>
      </c>
      <c r="B59" s="13" t="s">
        <v>324</v>
      </c>
      <c r="C59" s="13">
        <v>79941851</v>
      </c>
      <c r="D59" s="14"/>
      <c r="E59" s="13">
        <v>6</v>
      </c>
      <c r="F59" s="13" t="s">
        <v>66</v>
      </c>
      <c r="G59" s="13" t="s">
        <v>67</v>
      </c>
      <c r="H59" s="13" t="s">
        <v>325</v>
      </c>
      <c r="I59" s="16">
        <v>81581000</v>
      </c>
      <c r="J59" s="17"/>
      <c r="K59" s="18"/>
      <c r="L59" s="13" t="s">
        <v>326</v>
      </c>
      <c r="M59" s="19">
        <v>73</v>
      </c>
      <c r="N59" s="19">
        <v>197</v>
      </c>
      <c r="O59" s="19" t="s">
        <v>70</v>
      </c>
      <c r="P59" s="19"/>
      <c r="Q59" s="20"/>
      <c r="R59" s="20"/>
      <c r="S59" s="20">
        <v>44585</v>
      </c>
      <c r="T59" s="21">
        <v>44600</v>
      </c>
      <c r="U59" s="20">
        <v>44918</v>
      </c>
      <c r="V59" s="13">
        <f t="shared" si="0"/>
        <v>318</v>
      </c>
      <c r="W59" s="20"/>
      <c r="X59" s="13" t="s">
        <v>327</v>
      </c>
      <c r="Y59" s="13" t="s">
        <v>328</v>
      </c>
      <c r="Z59" s="13">
        <v>80012059</v>
      </c>
      <c r="AA59" s="13" t="s">
        <v>322</v>
      </c>
      <c r="AB59" s="13" t="s">
        <v>74</v>
      </c>
      <c r="AC59" s="19"/>
      <c r="AD59" s="19"/>
      <c r="AE59" s="19"/>
      <c r="AF59" s="22"/>
      <c r="AG59" s="19"/>
      <c r="AH59" s="19"/>
      <c r="AI59" s="19"/>
      <c r="AJ59" s="17"/>
      <c r="AK59" s="19"/>
      <c r="AL59" s="13"/>
    </row>
    <row r="60" spans="1:38" ht="11.25" customHeight="1" x14ac:dyDescent="0.2">
      <c r="A60" s="13" t="s">
        <v>329</v>
      </c>
      <c r="B60" s="13" t="s">
        <v>330</v>
      </c>
      <c r="C60" s="13">
        <v>1018476887</v>
      </c>
      <c r="D60" s="14"/>
      <c r="E60" s="13">
        <v>5</v>
      </c>
      <c r="F60" s="13" t="s">
        <v>66</v>
      </c>
      <c r="G60" s="13" t="s">
        <v>67</v>
      </c>
      <c r="H60" s="13" t="s">
        <v>331</v>
      </c>
      <c r="I60" s="16">
        <v>28218000</v>
      </c>
      <c r="J60" s="17"/>
      <c r="K60" s="18"/>
      <c r="L60" s="13" t="s">
        <v>311</v>
      </c>
      <c r="M60" s="19">
        <v>80</v>
      </c>
      <c r="N60" s="19">
        <v>195</v>
      </c>
      <c r="O60" s="19" t="s">
        <v>70</v>
      </c>
      <c r="P60" s="19"/>
      <c r="Q60" s="20"/>
      <c r="R60" s="20"/>
      <c r="S60" s="20">
        <v>44585</v>
      </c>
      <c r="T60" s="21">
        <v>44600</v>
      </c>
      <c r="U60" s="20">
        <v>44918</v>
      </c>
      <c r="V60" s="13">
        <f t="shared" si="0"/>
        <v>318</v>
      </c>
      <c r="W60" s="20"/>
      <c r="X60" s="13" t="s">
        <v>71</v>
      </c>
      <c r="Y60" s="13" t="s">
        <v>332</v>
      </c>
      <c r="Z60" s="13">
        <v>32938368</v>
      </c>
      <c r="AA60" s="13" t="s">
        <v>322</v>
      </c>
      <c r="AB60" s="13" t="s">
        <v>74</v>
      </c>
      <c r="AC60" s="19"/>
      <c r="AD60" s="19"/>
      <c r="AE60" s="19"/>
      <c r="AF60" s="22"/>
      <c r="AG60" s="19"/>
      <c r="AH60" s="19"/>
      <c r="AI60" s="19"/>
      <c r="AJ60" s="17"/>
      <c r="AK60" s="19"/>
      <c r="AL60" s="13"/>
    </row>
    <row r="61" spans="1:38" ht="11.25" customHeight="1" x14ac:dyDescent="0.2">
      <c r="A61" s="13" t="s">
        <v>333</v>
      </c>
      <c r="B61" s="13" t="s">
        <v>334</v>
      </c>
      <c r="C61" s="13">
        <v>100273552</v>
      </c>
      <c r="D61" s="14"/>
      <c r="E61" s="13">
        <v>1</v>
      </c>
      <c r="F61" s="13" t="s">
        <v>66</v>
      </c>
      <c r="G61" s="13" t="s">
        <v>67</v>
      </c>
      <c r="H61" s="13" t="s">
        <v>335</v>
      </c>
      <c r="I61" s="16">
        <v>23181000</v>
      </c>
      <c r="J61" s="17"/>
      <c r="K61" s="18"/>
      <c r="L61" s="13" t="s">
        <v>311</v>
      </c>
      <c r="M61" s="19">
        <v>79</v>
      </c>
      <c r="N61" s="19">
        <v>364</v>
      </c>
      <c r="O61" s="19" t="s">
        <v>70</v>
      </c>
      <c r="P61" s="19"/>
      <c r="Q61" s="20"/>
      <c r="R61" s="20"/>
      <c r="S61" s="20">
        <v>44585</v>
      </c>
      <c r="T61" s="21">
        <v>44592</v>
      </c>
      <c r="U61" s="20">
        <v>44918</v>
      </c>
      <c r="V61" s="13">
        <f t="shared" si="0"/>
        <v>326</v>
      </c>
      <c r="W61" s="20"/>
      <c r="X61" s="13" t="s">
        <v>71</v>
      </c>
      <c r="Y61" s="13" t="s">
        <v>336</v>
      </c>
      <c r="Z61" s="13">
        <v>1018444352</v>
      </c>
      <c r="AA61" s="13" t="s">
        <v>322</v>
      </c>
      <c r="AB61" s="13" t="s">
        <v>74</v>
      </c>
      <c r="AC61" s="19"/>
      <c r="AD61" s="19"/>
      <c r="AE61" s="19"/>
      <c r="AF61" s="22"/>
      <c r="AG61" s="19"/>
      <c r="AH61" s="19"/>
      <c r="AI61" s="19"/>
      <c r="AJ61" s="17"/>
      <c r="AK61" s="31" t="s">
        <v>337</v>
      </c>
      <c r="AL61" s="15" t="s">
        <v>338</v>
      </c>
    </row>
    <row r="62" spans="1:38" ht="11.25" customHeight="1" x14ac:dyDescent="0.2">
      <c r="A62" s="13" t="s">
        <v>339</v>
      </c>
      <c r="B62" s="13" t="s">
        <v>340</v>
      </c>
      <c r="C62" s="13">
        <v>80101645</v>
      </c>
      <c r="D62" s="14"/>
      <c r="E62" s="13">
        <v>5</v>
      </c>
      <c r="F62" s="13" t="s">
        <v>66</v>
      </c>
      <c r="G62" s="13" t="s">
        <v>67</v>
      </c>
      <c r="H62" s="13" t="s">
        <v>341</v>
      </c>
      <c r="I62" s="16">
        <v>79811000</v>
      </c>
      <c r="J62" s="17"/>
      <c r="K62" s="18"/>
      <c r="L62" s="13" t="s">
        <v>342</v>
      </c>
      <c r="M62" s="19">
        <v>93</v>
      </c>
      <c r="N62" s="19">
        <v>244</v>
      </c>
      <c r="O62" s="19" t="s">
        <v>70</v>
      </c>
      <c r="P62" s="19"/>
      <c r="Q62" s="20"/>
      <c r="R62" s="20"/>
      <c r="S62" s="20">
        <v>44585</v>
      </c>
      <c r="T62" s="21">
        <v>44600</v>
      </c>
      <c r="U62" s="20">
        <v>44918</v>
      </c>
      <c r="V62" s="13">
        <f t="shared" si="0"/>
        <v>318</v>
      </c>
      <c r="W62" s="20"/>
      <c r="X62" s="13" t="s">
        <v>343</v>
      </c>
      <c r="Y62" s="13" t="s">
        <v>328</v>
      </c>
      <c r="Z62" s="13">
        <v>80012059</v>
      </c>
      <c r="AA62" s="13" t="s">
        <v>322</v>
      </c>
      <c r="AB62" s="13" t="s">
        <v>74</v>
      </c>
      <c r="AC62" s="19"/>
      <c r="AD62" s="19"/>
      <c r="AE62" s="19"/>
      <c r="AF62" s="22"/>
      <c r="AG62" s="19"/>
      <c r="AH62" s="19"/>
      <c r="AI62" s="19"/>
      <c r="AJ62" s="17"/>
      <c r="AK62" s="19"/>
      <c r="AL62" s="13"/>
    </row>
    <row r="63" spans="1:38" ht="11.25" customHeight="1" x14ac:dyDescent="0.2">
      <c r="A63" s="13" t="s">
        <v>344</v>
      </c>
      <c r="B63" s="13" t="s">
        <v>345</v>
      </c>
      <c r="C63" s="13">
        <v>1037627571</v>
      </c>
      <c r="D63" s="14"/>
      <c r="E63" s="13">
        <v>1</v>
      </c>
      <c r="F63" s="13" t="s">
        <v>66</v>
      </c>
      <c r="G63" s="13" t="s">
        <v>67</v>
      </c>
      <c r="H63" s="13" t="s">
        <v>346</v>
      </c>
      <c r="I63" s="16">
        <v>39400000</v>
      </c>
      <c r="J63" s="17"/>
      <c r="K63" s="18"/>
      <c r="L63" s="13" t="s">
        <v>347</v>
      </c>
      <c r="M63" s="19">
        <v>59</v>
      </c>
      <c r="N63" s="19">
        <v>182</v>
      </c>
      <c r="O63" s="19" t="s">
        <v>70</v>
      </c>
      <c r="P63" s="19"/>
      <c r="Q63" s="20"/>
      <c r="R63" s="20"/>
      <c r="S63" s="20">
        <v>44585</v>
      </c>
      <c r="T63" s="21">
        <v>44616</v>
      </c>
      <c r="U63" s="20">
        <v>44918</v>
      </c>
      <c r="V63" s="13">
        <f t="shared" si="0"/>
        <v>302</v>
      </c>
      <c r="W63" s="20"/>
      <c r="X63" s="13" t="s">
        <v>348</v>
      </c>
      <c r="Y63" s="13" t="s">
        <v>349</v>
      </c>
      <c r="Z63" s="13">
        <v>52147403</v>
      </c>
      <c r="AA63" s="13" t="s">
        <v>73</v>
      </c>
      <c r="AB63" s="13" t="s">
        <v>74</v>
      </c>
      <c r="AC63" s="19"/>
      <c r="AD63" s="19"/>
      <c r="AE63" s="19"/>
      <c r="AF63" s="22"/>
      <c r="AG63" s="19"/>
      <c r="AH63" s="19"/>
      <c r="AI63" s="19"/>
      <c r="AJ63" s="17"/>
      <c r="AK63" s="19"/>
      <c r="AL63" s="13"/>
    </row>
    <row r="64" spans="1:38" ht="11.25" customHeight="1" x14ac:dyDescent="0.2">
      <c r="A64" s="13" t="s">
        <v>350</v>
      </c>
      <c r="B64" s="13" t="s">
        <v>351</v>
      </c>
      <c r="C64" s="13">
        <v>1010214213</v>
      </c>
      <c r="D64" s="14"/>
      <c r="E64" s="15">
        <v>9</v>
      </c>
      <c r="F64" s="13" t="s">
        <v>66</v>
      </c>
      <c r="G64" s="13" t="s">
        <v>67</v>
      </c>
      <c r="H64" s="13" t="s">
        <v>352</v>
      </c>
      <c r="I64" s="16">
        <v>46672000</v>
      </c>
      <c r="J64" s="17"/>
      <c r="K64" s="18"/>
      <c r="L64" s="13" t="s">
        <v>311</v>
      </c>
      <c r="M64" s="19">
        <v>77</v>
      </c>
      <c r="N64" s="19">
        <v>206</v>
      </c>
      <c r="O64" s="19" t="s">
        <v>70</v>
      </c>
      <c r="P64" s="19"/>
      <c r="Q64" s="20"/>
      <c r="R64" s="20"/>
      <c r="S64" s="20">
        <v>44585</v>
      </c>
      <c r="T64" s="21">
        <v>44600</v>
      </c>
      <c r="U64" s="20">
        <v>44918</v>
      </c>
      <c r="V64" s="13">
        <f t="shared" si="0"/>
        <v>318</v>
      </c>
      <c r="W64" s="20"/>
      <c r="X64" s="13" t="s">
        <v>353</v>
      </c>
      <c r="Y64" s="13" t="s">
        <v>336</v>
      </c>
      <c r="Z64" s="13">
        <v>1018444352</v>
      </c>
      <c r="AA64" s="13" t="s">
        <v>322</v>
      </c>
      <c r="AB64" s="13" t="s">
        <v>74</v>
      </c>
      <c r="AC64" s="19"/>
      <c r="AD64" s="19"/>
      <c r="AE64" s="19"/>
      <c r="AF64" s="22"/>
      <c r="AG64" s="19"/>
      <c r="AH64" s="19"/>
      <c r="AI64" s="19"/>
      <c r="AJ64" s="17"/>
      <c r="AK64" s="19"/>
      <c r="AL64" s="13"/>
    </row>
    <row r="65" spans="1:38" ht="11.25" customHeight="1" x14ac:dyDescent="0.2">
      <c r="A65" s="13" t="s">
        <v>354</v>
      </c>
      <c r="B65" s="13" t="s">
        <v>355</v>
      </c>
      <c r="C65" s="13">
        <v>1070918825</v>
      </c>
      <c r="D65" s="14"/>
      <c r="E65" s="13">
        <v>6</v>
      </c>
      <c r="F65" s="13" t="s">
        <v>66</v>
      </c>
      <c r="G65" s="13" t="s">
        <v>67</v>
      </c>
      <c r="H65" s="13" t="s">
        <v>356</v>
      </c>
      <c r="I65" s="16">
        <v>51672000</v>
      </c>
      <c r="J65" s="17"/>
      <c r="K65" s="18"/>
      <c r="L65" s="13" t="s">
        <v>357</v>
      </c>
      <c r="M65" s="19">
        <v>90</v>
      </c>
      <c r="N65" s="19">
        <v>204</v>
      </c>
      <c r="O65" s="19" t="s">
        <v>70</v>
      </c>
      <c r="P65" s="19"/>
      <c r="Q65" s="20"/>
      <c r="R65" s="20"/>
      <c r="S65" s="20">
        <v>44585</v>
      </c>
      <c r="T65" s="21">
        <v>44600</v>
      </c>
      <c r="U65" s="20">
        <v>44918</v>
      </c>
      <c r="V65" s="13">
        <f t="shared" si="0"/>
        <v>318</v>
      </c>
      <c r="W65" s="20"/>
      <c r="X65" s="13" t="s">
        <v>358</v>
      </c>
      <c r="Y65" s="13" t="s">
        <v>328</v>
      </c>
      <c r="Z65" s="13">
        <v>80012059</v>
      </c>
      <c r="AA65" s="13" t="s">
        <v>322</v>
      </c>
      <c r="AB65" s="13" t="s">
        <v>74</v>
      </c>
      <c r="AC65" s="19"/>
      <c r="AD65" s="19"/>
      <c r="AE65" s="19"/>
      <c r="AF65" s="22"/>
      <c r="AG65" s="19"/>
      <c r="AH65" s="19"/>
      <c r="AI65" s="19"/>
      <c r="AJ65" s="17"/>
      <c r="AK65" s="19"/>
      <c r="AL65" s="13"/>
    </row>
    <row r="66" spans="1:38" ht="11.25" customHeight="1" x14ac:dyDescent="0.2">
      <c r="A66" s="13" t="s">
        <v>359</v>
      </c>
      <c r="B66" s="13" t="s">
        <v>360</v>
      </c>
      <c r="C66" s="13">
        <v>1032444012</v>
      </c>
      <c r="D66" s="14"/>
      <c r="E66" s="13">
        <v>1</v>
      </c>
      <c r="F66" s="13" t="s">
        <v>66</v>
      </c>
      <c r="G66" s="13" t="s">
        <v>67</v>
      </c>
      <c r="H66" s="13" t="s">
        <v>361</v>
      </c>
      <c r="I66" s="16">
        <v>90061500</v>
      </c>
      <c r="J66" s="17"/>
      <c r="K66" s="18"/>
      <c r="L66" s="13" t="s">
        <v>362</v>
      </c>
      <c r="M66" s="19">
        <v>94</v>
      </c>
      <c r="N66" s="19">
        <v>213</v>
      </c>
      <c r="O66" s="19" t="s">
        <v>70</v>
      </c>
      <c r="P66" s="19"/>
      <c r="Q66" s="20"/>
      <c r="R66" s="20"/>
      <c r="S66" s="20">
        <v>44585</v>
      </c>
      <c r="T66" s="21">
        <v>44600</v>
      </c>
      <c r="U66" s="20">
        <v>44918</v>
      </c>
      <c r="V66" s="13">
        <f t="shared" si="0"/>
        <v>318</v>
      </c>
      <c r="W66" s="20"/>
      <c r="X66" s="13" t="s">
        <v>363</v>
      </c>
      <c r="Y66" s="13" t="s">
        <v>328</v>
      </c>
      <c r="Z66" s="13">
        <v>80012059</v>
      </c>
      <c r="AA66" s="13" t="s">
        <v>322</v>
      </c>
      <c r="AB66" s="13" t="s">
        <v>74</v>
      </c>
      <c r="AC66" s="19"/>
      <c r="AD66" s="19"/>
      <c r="AE66" s="19"/>
      <c r="AF66" s="22"/>
      <c r="AG66" s="19"/>
      <c r="AH66" s="19"/>
      <c r="AI66" s="19"/>
      <c r="AJ66" s="17"/>
      <c r="AK66" s="19"/>
      <c r="AL66" s="13"/>
    </row>
    <row r="67" spans="1:38" ht="11.25" customHeight="1" x14ac:dyDescent="0.2">
      <c r="A67" s="13" t="s">
        <v>364</v>
      </c>
      <c r="B67" s="13" t="s">
        <v>365</v>
      </c>
      <c r="C67" s="13">
        <v>1015431261</v>
      </c>
      <c r="D67" s="14"/>
      <c r="E67" s="13">
        <v>0</v>
      </c>
      <c r="F67" s="13" t="s">
        <v>66</v>
      </c>
      <c r="G67" s="13" t="s">
        <v>67</v>
      </c>
      <c r="H67" s="13" t="s">
        <v>366</v>
      </c>
      <c r="I67" s="16">
        <v>40165000</v>
      </c>
      <c r="J67" s="17"/>
      <c r="K67" s="18"/>
      <c r="L67" s="13" t="s">
        <v>347</v>
      </c>
      <c r="M67" s="19">
        <v>59</v>
      </c>
      <c r="N67" s="19">
        <v>189</v>
      </c>
      <c r="O67" s="19" t="s">
        <v>70</v>
      </c>
      <c r="P67" s="19"/>
      <c r="Q67" s="20"/>
      <c r="R67" s="20"/>
      <c r="S67" s="20">
        <v>44585</v>
      </c>
      <c r="T67" s="21">
        <v>44616</v>
      </c>
      <c r="U67" s="20">
        <v>44918</v>
      </c>
      <c r="V67" s="13">
        <f t="shared" si="0"/>
        <v>302</v>
      </c>
      <c r="W67" s="20"/>
      <c r="X67" s="13" t="s">
        <v>367</v>
      </c>
      <c r="Y67" s="13" t="s">
        <v>349</v>
      </c>
      <c r="Z67" s="13">
        <v>52147403</v>
      </c>
      <c r="AA67" s="13" t="s">
        <v>73</v>
      </c>
      <c r="AB67" s="13" t="s">
        <v>74</v>
      </c>
      <c r="AC67" s="19"/>
      <c r="AD67" s="19"/>
      <c r="AE67" s="19"/>
      <c r="AF67" s="22"/>
      <c r="AG67" s="19"/>
      <c r="AH67" s="19"/>
      <c r="AI67" s="19"/>
      <c r="AJ67" s="17"/>
      <c r="AK67" s="19"/>
      <c r="AL67" s="13"/>
    </row>
    <row r="68" spans="1:38" ht="11.25" customHeight="1" x14ac:dyDescent="0.2">
      <c r="A68" s="13" t="s">
        <v>368</v>
      </c>
      <c r="B68" s="13" t="s">
        <v>369</v>
      </c>
      <c r="C68" s="13">
        <v>1023304231</v>
      </c>
      <c r="D68" s="14"/>
      <c r="E68" s="13">
        <v>5</v>
      </c>
      <c r="F68" s="13" t="s">
        <v>66</v>
      </c>
      <c r="G68" s="13" t="s">
        <v>370</v>
      </c>
      <c r="H68" s="13" t="s">
        <v>371</v>
      </c>
      <c r="I68" s="16">
        <v>43315000</v>
      </c>
      <c r="J68" s="17"/>
      <c r="K68" s="18"/>
      <c r="L68" s="13" t="s">
        <v>372</v>
      </c>
      <c r="M68" s="19">
        <v>137</v>
      </c>
      <c r="N68" s="19" t="s">
        <v>373</v>
      </c>
      <c r="O68" s="13" t="s">
        <v>115</v>
      </c>
      <c r="P68" s="19"/>
      <c r="Q68" s="20"/>
      <c r="R68" s="20"/>
      <c r="S68" s="20">
        <v>44585</v>
      </c>
      <c r="T68" s="21">
        <v>44600</v>
      </c>
      <c r="U68" s="20">
        <v>44918</v>
      </c>
      <c r="V68" s="13">
        <f t="shared" si="0"/>
        <v>318</v>
      </c>
      <c r="W68" s="20"/>
      <c r="X68" s="13" t="s">
        <v>71</v>
      </c>
      <c r="Y68" s="13" t="s">
        <v>321</v>
      </c>
      <c r="Z68" s="13">
        <v>51793813</v>
      </c>
      <c r="AA68" s="13" t="s">
        <v>322</v>
      </c>
      <c r="AB68" s="13" t="s">
        <v>74</v>
      </c>
      <c r="AC68" s="19"/>
      <c r="AD68" s="19"/>
      <c r="AE68" s="19"/>
      <c r="AF68" s="22"/>
      <c r="AG68" s="19"/>
      <c r="AH68" s="19"/>
      <c r="AI68" s="19"/>
      <c r="AJ68" s="17"/>
      <c r="AK68" s="19"/>
      <c r="AL68" s="13"/>
    </row>
    <row r="69" spans="1:38" ht="11.25" customHeight="1" x14ac:dyDescent="0.2">
      <c r="A69" s="13" t="s">
        <v>374</v>
      </c>
      <c r="B69" s="13" t="s">
        <v>375</v>
      </c>
      <c r="C69" s="13">
        <v>1082890011</v>
      </c>
      <c r="D69" s="14"/>
      <c r="E69" s="13">
        <v>8</v>
      </c>
      <c r="F69" s="13" t="s">
        <v>66</v>
      </c>
      <c r="G69" s="13" t="s">
        <v>67</v>
      </c>
      <c r="H69" s="13" t="s">
        <v>250</v>
      </c>
      <c r="I69" s="16">
        <v>36030000</v>
      </c>
      <c r="J69" s="17"/>
      <c r="K69" s="18"/>
      <c r="L69" s="13" t="s">
        <v>251</v>
      </c>
      <c r="M69" s="19">
        <v>115</v>
      </c>
      <c r="N69" s="19">
        <v>193</v>
      </c>
      <c r="O69" s="19" t="s">
        <v>70</v>
      </c>
      <c r="P69" s="19"/>
      <c r="Q69" s="20"/>
      <c r="R69" s="20"/>
      <c r="S69" s="20">
        <v>44585</v>
      </c>
      <c r="T69" s="21">
        <v>44644</v>
      </c>
      <c r="U69" s="20">
        <v>44918</v>
      </c>
      <c r="V69" s="13">
        <f t="shared" si="0"/>
        <v>274</v>
      </c>
      <c r="W69" s="20"/>
      <c r="X69" s="13" t="s">
        <v>376</v>
      </c>
      <c r="Y69" s="13" t="s">
        <v>135</v>
      </c>
      <c r="Z69" s="13">
        <v>42144354</v>
      </c>
      <c r="AA69" s="13" t="s">
        <v>73</v>
      </c>
      <c r="AB69" s="13" t="s">
        <v>74</v>
      </c>
      <c r="AC69" s="19"/>
      <c r="AD69" s="19"/>
      <c r="AE69" s="19"/>
      <c r="AF69" s="22"/>
      <c r="AG69" s="19"/>
      <c r="AH69" s="19"/>
      <c r="AI69" s="19"/>
      <c r="AJ69" s="17"/>
      <c r="AK69" s="19"/>
      <c r="AL69" s="13"/>
    </row>
    <row r="70" spans="1:38" ht="11.25" customHeight="1" x14ac:dyDescent="0.2">
      <c r="A70" s="13" t="s">
        <v>377</v>
      </c>
      <c r="B70" s="13" t="s">
        <v>378</v>
      </c>
      <c r="C70" s="13">
        <v>1010200237</v>
      </c>
      <c r="D70" s="14"/>
      <c r="E70" s="13">
        <v>4</v>
      </c>
      <c r="F70" s="13" t="s">
        <v>66</v>
      </c>
      <c r="G70" s="13" t="s">
        <v>67</v>
      </c>
      <c r="H70" s="13" t="s">
        <v>379</v>
      </c>
      <c r="I70" s="16">
        <v>33327024</v>
      </c>
      <c r="J70" s="17"/>
      <c r="K70" s="18"/>
      <c r="L70" s="13" t="s">
        <v>380</v>
      </c>
      <c r="M70" s="19">
        <v>102</v>
      </c>
      <c r="N70" s="19">
        <v>186</v>
      </c>
      <c r="O70" s="19" t="s">
        <v>70</v>
      </c>
      <c r="P70" s="19"/>
      <c r="Q70" s="20"/>
      <c r="R70" s="20"/>
      <c r="S70" s="20">
        <v>44585</v>
      </c>
      <c r="T70" s="21">
        <v>44616</v>
      </c>
      <c r="U70" s="20">
        <v>44926</v>
      </c>
      <c r="V70" s="13">
        <f t="shared" si="0"/>
        <v>310</v>
      </c>
      <c r="W70" s="20"/>
      <c r="X70" s="13" t="s">
        <v>381</v>
      </c>
      <c r="Y70" s="13" t="s">
        <v>108</v>
      </c>
      <c r="Z70" s="13">
        <v>52853261</v>
      </c>
      <c r="AA70" s="13" t="s">
        <v>73</v>
      </c>
      <c r="AB70" s="13" t="s">
        <v>74</v>
      </c>
      <c r="AC70" s="19"/>
      <c r="AD70" s="19"/>
      <c r="AE70" s="19"/>
      <c r="AF70" s="22"/>
      <c r="AG70" s="19"/>
      <c r="AH70" s="19"/>
      <c r="AI70" s="19"/>
      <c r="AJ70" s="17"/>
      <c r="AK70" s="19"/>
      <c r="AL70" s="13"/>
    </row>
    <row r="71" spans="1:38" ht="11.25" customHeight="1" x14ac:dyDescent="0.2">
      <c r="A71" s="13" t="s">
        <v>382</v>
      </c>
      <c r="B71" s="13" t="s">
        <v>383</v>
      </c>
      <c r="C71" s="13">
        <v>33675601</v>
      </c>
      <c r="D71" s="14"/>
      <c r="E71" s="13">
        <v>3</v>
      </c>
      <c r="F71" s="13" t="s">
        <v>66</v>
      </c>
      <c r="G71" s="13" t="s">
        <v>67</v>
      </c>
      <c r="H71" s="13" t="s">
        <v>280</v>
      </c>
      <c r="I71" s="16">
        <v>63225000</v>
      </c>
      <c r="J71" s="17"/>
      <c r="K71" s="18"/>
      <c r="L71" s="13" t="s">
        <v>281</v>
      </c>
      <c r="M71" s="19">
        <v>62</v>
      </c>
      <c r="N71" s="19">
        <v>199</v>
      </c>
      <c r="O71" s="19" t="s">
        <v>70</v>
      </c>
      <c r="P71" s="19"/>
      <c r="Q71" s="20"/>
      <c r="R71" s="20"/>
      <c r="S71" s="20">
        <v>44585</v>
      </c>
      <c r="T71" s="21">
        <v>44601</v>
      </c>
      <c r="U71" s="20">
        <v>44918</v>
      </c>
      <c r="V71" s="13">
        <f t="shared" si="0"/>
        <v>317</v>
      </c>
      <c r="W71" s="20"/>
      <c r="X71" s="13" t="s">
        <v>384</v>
      </c>
      <c r="Y71" s="13" t="s">
        <v>146</v>
      </c>
      <c r="Z71" s="13">
        <v>79381039</v>
      </c>
      <c r="AA71" s="13" t="s">
        <v>73</v>
      </c>
      <c r="AB71" s="13" t="s">
        <v>74</v>
      </c>
      <c r="AC71" s="19"/>
      <c r="AD71" s="19"/>
      <c r="AE71" s="19"/>
      <c r="AF71" s="22"/>
      <c r="AG71" s="19"/>
      <c r="AH71" s="19"/>
      <c r="AI71" s="19"/>
      <c r="AJ71" s="17"/>
      <c r="AK71" s="19"/>
      <c r="AL71" s="13"/>
    </row>
    <row r="72" spans="1:38" ht="11.25" customHeight="1" x14ac:dyDescent="0.2">
      <c r="A72" s="13" t="s">
        <v>385</v>
      </c>
      <c r="B72" s="13" t="s">
        <v>386</v>
      </c>
      <c r="C72" s="13">
        <v>1030578614</v>
      </c>
      <c r="D72" s="14"/>
      <c r="E72" s="13">
        <v>3</v>
      </c>
      <c r="F72" s="13" t="s">
        <v>66</v>
      </c>
      <c r="G72" s="13" t="s">
        <v>370</v>
      </c>
      <c r="H72" s="13" t="s">
        <v>387</v>
      </c>
      <c r="I72" s="16">
        <v>15321000</v>
      </c>
      <c r="J72" s="17"/>
      <c r="K72" s="18"/>
      <c r="L72" s="13" t="s">
        <v>372</v>
      </c>
      <c r="M72" s="19">
        <v>138</v>
      </c>
      <c r="N72" s="19" t="s">
        <v>388</v>
      </c>
      <c r="O72" s="13" t="s">
        <v>115</v>
      </c>
      <c r="P72" s="19"/>
      <c r="Q72" s="20"/>
      <c r="R72" s="20"/>
      <c r="S72" s="20">
        <v>44585</v>
      </c>
      <c r="T72" s="21">
        <v>44600</v>
      </c>
      <c r="U72" s="20">
        <v>44834</v>
      </c>
      <c r="V72" s="13">
        <f t="shared" si="0"/>
        <v>234</v>
      </c>
      <c r="W72" s="20"/>
      <c r="X72" s="13" t="s">
        <v>71</v>
      </c>
      <c r="Y72" s="15" t="s">
        <v>389</v>
      </c>
      <c r="Z72" s="15">
        <v>80469726</v>
      </c>
      <c r="AA72" s="13" t="s">
        <v>322</v>
      </c>
      <c r="AB72" s="13" t="s">
        <v>74</v>
      </c>
      <c r="AC72" s="19"/>
      <c r="AD72" s="19"/>
      <c r="AE72" s="19"/>
      <c r="AF72" s="22"/>
      <c r="AG72" s="19"/>
      <c r="AH72" s="19"/>
      <c r="AI72" s="19"/>
      <c r="AJ72" s="17"/>
      <c r="AK72" s="19"/>
      <c r="AL72" s="13"/>
    </row>
    <row r="73" spans="1:38" ht="11.25" customHeight="1" x14ac:dyDescent="0.2">
      <c r="A73" s="13" t="s">
        <v>390</v>
      </c>
      <c r="B73" s="13" t="s">
        <v>391</v>
      </c>
      <c r="C73" s="13">
        <v>1010222249</v>
      </c>
      <c r="D73" s="14"/>
      <c r="E73" s="13">
        <v>7</v>
      </c>
      <c r="F73" s="13" t="s">
        <v>66</v>
      </c>
      <c r="G73" s="13" t="s">
        <v>67</v>
      </c>
      <c r="H73" s="13" t="s">
        <v>392</v>
      </c>
      <c r="I73" s="16">
        <v>40235000</v>
      </c>
      <c r="J73" s="17"/>
      <c r="K73" s="18"/>
      <c r="L73" s="13" t="s">
        <v>217</v>
      </c>
      <c r="M73" s="19">
        <v>145</v>
      </c>
      <c r="N73" s="19">
        <v>202</v>
      </c>
      <c r="O73" s="19" t="s">
        <v>70</v>
      </c>
      <c r="P73" s="19"/>
      <c r="Q73" s="20"/>
      <c r="R73" s="20"/>
      <c r="S73" s="20">
        <v>44585</v>
      </c>
      <c r="T73" s="21">
        <v>44601</v>
      </c>
      <c r="U73" s="20">
        <v>44918</v>
      </c>
      <c r="V73" s="13">
        <f t="shared" si="0"/>
        <v>317</v>
      </c>
      <c r="W73" s="20"/>
      <c r="X73" s="13" t="s">
        <v>393</v>
      </c>
      <c r="Y73" s="13" t="s">
        <v>223</v>
      </c>
      <c r="Z73" s="13">
        <v>52010345</v>
      </c>
      <c r="AA73" s="13" t="s">
        <v>73</v>
      </c>
      <c r="AB73" s="13" t="s">
        <v>74</v>
      </c>
      <c r="AC73" s="19"/>
      <c r="AD73" s="19"/>
      <c r="AE73" s="19"/>
      <c r="AF73" s="22"/>
      <c r="AG73" s="19"/>
      <c r="AH73" s="19"/>
      <c r="AI73" s="19"/>
      <c r="AJ73" s="17"/>
      <c r="AK73" s="19"/>
      <c r="AL73" s="13"/>
    </row>
    <row r="74" spans="1:38" ht="11.25" customHeight="1" x14ac:dyDescent="0.2">
      <c r="A74" s="13" t="s">
        <v>394</v>
      </c>
      <c r="B74" s="13" t="s">
        <v>395</v>
      </c>
      <c r="C74" s="13">
        <v>1020777928</v>
      </c>
      <c r="D74" s="14"/>
      <c r="E74" s="13">
        <v>8</v>
      </c>
      <c r="F74" s="13" t="s">
        <v>66</v>
      </c>
      <c r="G74" s="13" t="s">
        <v>67</v>
      </c>
      <c r="H74" s="13" t="s">
        <v>396</v>
      </c>
      <c r="I74" s="16">
        <v>38877000</v>
      </c>
      <c r="J74" s="17"/>
      <c r="K74" s="18"/>
      <c r="L74" s="13" t="s">
        <v>326</v>
      </c>
      <c r="M74" s="19">
        <v>76</v>
      </c>
      <c r="N74" s="19">
        <v>194</v>
      </c>
      <c r="O74" s="19" t="s">
        <v>70</v>
      </c>
      <c r="P74" s="19"/>
      <c r="Q74" s="20"/>
      <c r="R74" s="20"/>
      <c r="S74" s="20">
        <v>44586</v>
      </c>
      <c r="T74" s="21">
        <v>44600</v>
      </c>
      <c r="U74" s="20">
        <v>44918</v>
      </c>
      <c r="V74" s="13">
        <f t="shared" si="0"/>
        <v>318</v>
      </c>
      <c r="W74" s="20"/>
      <c r="X74" s="13" t="s">
        <v>397</v>
      </c>
      <c r="Y74" s="13" t="s">
        <v>328</v>
      </c>
      <c r="Z74" s="13">
        <v>80012059</v>
      </c>
      <c r="AA74" s="13" t="s">
        <v>322</v>
      </c>
      <c r="AB74" s="13" t="s">
        <v>74</v>
      </c>
      <c r="AC74" s="19"/>
      <c r="AD74" s="19"/>
      <c r="AE74" s="19"/>
      <c r="AF74" s="22"/>
      <c r="AG74" s="19"/>
      <c r="AH74" s="19"/>
      <c r="AI74" s="19"/>
      <c r="AJ74" s="17"/>
      <c r="AK74" s="19"/>
      <c r="AL74" s="13"/>
    </row>
    <row r="75" spans="1:38" ht="11.25" customHeight="1" x14ac:dyDescent="0.2">
      <c r="A75" s="13" t="s">
        <v>398</v>
      </c>
      <c r="B75" s="13" t="s">
        <v>399</v>
      </c>
      <c r="C75" s="13">
        <v>1020803789</v>
      </c>
      <c r="D75" s="14"/>
      <c r="E75" s="13">
        <v>2</v>
      </c>
      <c r="F75" s="13" t="s">
        <v>66</v>
      </c>
      <c r="G75" s="13" t="s">
        <v>67</v>
      </c>
      <c r="H75" s="13" t="s">
        <v>400</v>
      </c>
      <c r="I75" s="16">
        <v>28747000</v>
      </c>
      <c r="J75" s="17"/>
      <c r="K75" s="18"/>
      <c r="L75" s="13" t="s">
        <v>326</v>
      </c>
      <c r="M75" s="19">
        <v>75</v>
      </c>
      <c r="N75" s="19">
        <v>210</v>
      </c>
      <c r="O75" s="19" t="s">
        <v>70</v>
      </c>
      <c r="P75" s="19"/>
      <c r="Q75" s="20"/>
      <c r="R75" s="20"/>
      <c r="S75" s="20">
        <v>44586</v>
      </c>
      <c r="T75" s="21">
        <v>44600</v>
      </c>
      <c r="U75" s="20">
        <v>44918</v>
      </c>
      <c r="V75" s="13">
        <f t="shared" si="0"/>
        <v>318</v>
      </c>
      <c r="W75" s="20"/>
      <c r="X75" s="13" t="s">
        <v>401</v>
      </c>
      <c r="Y75" s="13" t="s">
        <v>328</v>
      </c>
      <c r="Z75" s="13">
        <v>80012059</v>
      </c>
      <c r="AA75" s="13" t="s">
        <v>322</v>
      </c>
      <c r="AB75" s="13" t="s">
        <v>74</v>
      </c>
      <c r="AC75" s="19"/>
      <c r="AD75" s="19"/>
      <c r="AE75" s="19"/>
      <c r="AF75" s="22"/>
      <c r="AG75" s="19"/>
      <c r="AH75" s="19"/>
      <c r="AI75" s="19"/>
      <c r="AJ75" s="17"/>
      <c r="AK75" s="19"/>
      <c r="AL75" s="13"/>
    </row>
    <row r="76" spans="1:38" ht="11.25" customHeight="1" x14ac:dyDescent="0.2">
      <c r="A76" s="13" t="s">
        <v>402</v>
      </c>
      <c r="B76" s="13" t="s">
        <v>403</v>
      </c>
      <c r="C76" s="13">
        <v>52412563</v>
      </c>
      <c r="D76" s="14"/>
      <c r="E76" s="13">
        <v>2</v>
      </c>
      <c r="F76" s="13" t="s">
        <v>66</v>
      </c>
      <c r="G76" s="13" t="s">
        <v>67</v>
      </c>
      <c r="H76" s="13" t="s">
        <v>404</v>
      </c>
      <c r="I76" s="16">
        <v>77280000</v>
      </c>
      <c r="J76" s="17"/>
      <c r="K76" s="18"/>
      <c r="L76" s="13" t="s">
        <v>405</v>
      </c>
      <c r="M76" s="19">
        <v>118</v>
      </c>
      <c r="N76" s="19">
        <v>201</v>
      </c>
      <c r="O76" s="19" t="s">
        <v>70</v>
      </c>
      <c r="P76" s="19"/>
      <c r="Q76" s="20"/>
      <c r="R76" s="20"/>
      <c r="S76" s="20">
        <v>44586</v>
      </c>
      <c r="T76" s="21">
        <v>44601</v>
      </c>
      <c r="U76" s="20">
        <v>44918</v>
      </c>
      <c r="V76" s="13">
        <f t="shared" si="0"/>
        <v>317</v>
      </c>
      <c r="W76" s="20"/>
      <c r="X76" s="13" t="s">
        <v>71</v>
      </c>
      <c r="Y76" s="13" t="s">
        <v>406</v>
      </c>
      <c r="Z76" s="13">
        <v>52699001</v>
      </c>
      <c r="AA76" s="13" t="s">
        <v>73</v>
      </c>
      <c r="AB76" s="13" t="s">
        <v>74</v>
      </c>
      <c r="AC76" s="19"/>
      <c r="AD76" s="19"/>
      <c r="AE76" s="19"/>
      <c r="AF76" s="22"/>
      <c r="AG76" s="19"/>
      <c r="AH76" s="19"/>
      <c r="AI76" s="19"/>
      <c r="AJ76" s="17"/>
      <c r="AK76" s="19"/>
      <c r="AL76" s="13"/>
    </row>
    <row r="77" spans="1:38" ht="11.25" customHeight="1" x14ac:dyDescent="0.2">
      <c r="A77" s="13" t="s">
        <v>407</v>
      </c>
      <c r="B77" s="13" t="s">
        <v>408</v>
      </c>
      <c r="C77" s="13">
        <v>1020784843</v>
      </c>
      <c r="D77" s="14"/>
      <c r="E77" s="13">
        <v>1</v>
      </c>
      <c r="F77" s="13" t="s">
        <v>66</v>
      </c>
      <c r="G77" s="13" t="s">
        <v>67</v>
      </c>
      <c r="H77" s="13" t="s">
        <v>409</v>
      </c>
      <c r="I77" s="16">
        <v>43340000</v>
      </c>
      <c r="J77" s="17"/>
      <c r="K77" s="18"/>
      <c r="L77" s="13" t="s">
        <v>326</v>
      </c>
      <c r="M77" s="19">
        <v>72</v>
      </c>
      <c r="N77" s="19">
        <v>242</v>
      </c>
      <c r="O77" s="19" t="s">
        <v>70</v>
      </c>
      <c r="P77" s="19"/>
      <c r="Q77" s="20"/>
      <c r="R77" s="20"/>
      <c r="S77" s="20">
        <v>44586</v>
      </c>
      <c r="T77" s="21">
        <v>44600</v>
      </c>
      <c r="U77" s="20">
        <v>44918</v>
      </c>
      <c r="V77" s="13">
        <f t="shared" si="0"/>
        <v>318</v>
      </c>
      <c r="W77" s="20"/>
      <c r="X77" s="13" t="s">
        <v>410</v>
      </c>
      <c r="Y77" s="13" t="s">
        <v>328</v>
      </c>
      <c r="Z77" s="13">
        <v>80012059</v>
      </c>
      <c r="AA77" s="13" t="s">
        <v>322</v>
      </c>
      <c r="AB77" s="13" t="s">
        <v>74</v>
      </c>
      <c r="AC77" s="19"/>
      <c r="AD77" s="19"/>
      <c r="AE77" s="19"/>
      <c r="AF77" s="22"/>
      <c r="AG77" s="19"/>
      <c r="AH77" s="19"/>
      <c r="AI77" s="19"/>
      <c r="AJ77" s="17"/>
      <c r="AK77" s="19"/>
      <c r="AL77" s="13"/>
    </row>
    <row r="78" spans="1:38" ht="11.25" customHeight="1" x14ac:dyDescent="0.2">
      <c r="A78" s="13" t="s">
        <v>411</v>
      </c>
      <c r="B78" s="13" t="s">
        <v>412</v>
      </c>
      <c r="C78" s="13"/>
      <c r="D78" s="14">
        <v>800013103</v>
      </c>
      <c r="E78" s="13">
        <v>9</v>
      </c>
      <c r="F78" s="13" t="s">
        <v>66</v>
      </c>
      <c r="G78" s="13" t="s">
        <v>201</v>
      </c>
      <c r="H78" s="13" t="s">
        <v>413</v>
      </c>
      <c r="I78" s="16">
        <v>17875000</v>
      </c>
      <c r="J78" s="17"/>
      <c r="K78" s="18"/>
      <c r="L78" s="13" t="s">
        <v>414</v>
      </c>
      <c r="M78" s="19">
        <v>127</v>
      </c>
      <c r="N78" s="19">
        <v>203</v>
      </c>
      <c r="O78" s="19" t="s">
        <v>70</v>
      </c>
      <c r="P78" s="19"/>
      <c r="Q78" s="20"/>
      <c r="R78" s="20"/>
      <c r="S78" s="20">
        <v>44586</v>
      </c>
      <c r="T78" s="21">
        <v>44600</v>
      </c>
      <c r="U78" s="20">
        <v>44918</v>
      </c>
      <c r="V78" s="13">
        <f t="shared" si="0"/>
        <v>318</v>
      </c>
      <c r="W78" s="20"/>
      <c r="X78" s="13" t="s">
        <v>71</v>
      </c>
      <c r="Y78" s="13" t="s">
        <v>268</v>
      </c>
      <c r="Z78" s="13">
        <v>52451811</v>
      </c>
      <c r="AA78" s="13" t="s">
        <v>269</v>
      </c>
      <c r="AB78" s="13" t="s">
        <v>74</v>
      </c>
      <c r="AC78" s="19"/>
      <c r="AD78" s="19"/>
      <c r="AE78" s="19"/>
      <c r="AF78" s="22"/>
      <c r="AG78" s="19"/>
      <c r="AH78" s="19"/>
      <c r="AI78" s="19"/>
      <c r="AJ78" s="17"/>
      <c r="AK78" s="19"/>
      <c r="AL78" s="13"/>
    </row>
    <row r="79" spans="1:38" ht="11.25" customHeight="1" x14ac:dyDescent="0.2">
      <c r="A79" s="13" t="s">
        <v>415</v>
      </c>
      <c r="B79" s="13" t="s">
        <v>416</v>
      </c>
      <c r="C79" s="13">
        <v>1013664705</v>
      </c>
      <c r="D79" s="14"/>
      <c r="E79" s="13">
        <v>1</v>
      </c>
      <c r="F79" s="13" t="s">
        <v>66</v>
      </c>
      <c r="G79" s="13" t="s">
        <v>67</v>
      </c>
      <c r="H79" s="13" t="s">
        <v>417</v>
      </c>
      <c r="I79" s="16">
        <v>26648000</v>
      </c>
      <c r="J79" s="17"/>
      <c r="K79" s="18"/>
      <c r="L79" s="13" t="s">
        <v>311</v>
      </c>
      <c r="M79" s="19">
        <v>74</v>
      </c>
      <c r="N79" s="19">
        <v>228</v>
      </c>
      <c r="O79" s="19" t="s">
        <v>70</v>
      </c>
      <c r="P79" s="19"/>
      <c r="Q79" s="20"/>
      <c r="R79" s="20"/>
      <c r="S79" s="20">
        <v>44586</v>
      </c>
      <c r="T79" s="21">
        <v>44600</v>
      </c>
      <c r="U79" s="20">
        <v>44918</v>
      </c>
      <c r="V79" s="13">
        <f t="shared" si="0"/>
        <v>318</v>
      </c>
      <c r="W79" s="20"/>
      <c r="X79" s="13" t="s">
        <v>71</v>
      </c>
      <c r="Y79" s="13" t="s">
        <v>321</v>
      </c>
      <c r="Z79" s="13">
        <v>51793813</v>
      </c>
      <c r="AA79" s="13" t="s">
        <v>322</v>
      </c>
      <c r="AB79" s="13" t="s">
        <v>74</v>
      </c>
      <c r="AC79" s="19"/>
      <c r="AD79" s="19"/>
      <c r="AE79" s="19"/>
      <c r="AF79" s="22"/>
      <c r="AG79" s="19"/>
      <c r="AH79" s="19"/>
      <c r="AI79" s="19"/>
      <c r="AJ79" s="17"/>
      <c r="AK79" s="19"/>
      <c r="AL79" s="13"/>
    </row>
    <row r="80" spans="1:38" ht="11.25" customHeight="1" x14ac:dyDescent="0.2">
      <c r="A80" s="13" t="s">
        <v>418</v>
      </c>
      <c r="B80" s="13" t="s">
        <v>419</v>
      </c>
      <c r="C80" s="13">
        <v>1047451061</v>
      </c>
      <c r="D80" s="14"/>
      <c r="E80" s="13">
        <v>6</v>
      </c>
      <c r="F80" s="13" t="s">
        <v>66</v>
      </c>
      <c r="G80" s="13" t="s">
        <v>370</v>
      </c>
      <c r="H80" s="13" t="s">
        <v>387</v>
      </c>
      <c r="I80" s="16">
        <v>15321000</v>
      </c>
      <c r="J80" s="17"/>
      <c r="K80" s="18"/>
      <c r="L80" s="13" t="s">
        <v>372</v>
      </c>
      <c r="M80" s="19">
        <v>139</v>
      </c>
      <c r="N80" s="19" t="s">
        <v>420</v>
      </c>
      <c r="O80" s="19" t="s">
        <v>115</v>
      </c>
      <c r="P80" s="19"/>
      <c r="Q80" s="20"/>
      <c r="R80" s="20"/>
      <c r="S80" s="20">
        <v>44586</v>
      </c>
      <c r="T80" s="21">
        <v>44600</v>
      </c>
      <c r="U80" s="20">
        <v>44834</v>
      </c>
      <c r="V80" s="13">
        <f t="shared" si="0"/>
        <v>234</v>
      </c>
      <c r="W80" s="20"/>
      <c r="X80" s="13" t="s">
        <v>161</v>
      </c>
      <c r="Y80" s="13" t="s">
        <v>421</v>
      </c>
      <c r="Z80" s="13">
        <v>1047456835</v>
      </c>
      <c r="AA80" s="13" t="s">
        <v>322</v>
      </c>
      <c r="AB80" s="13" t="s">
        <v>74</v>
      </c>
      <c r="AC80" s="19"/>
      <c r="AD80" s="19"/>
      <c r="AE80" s="19"/>
      <c r="AF80" s="22"/>
      <c r="AG80" s="19"/>
      <c r="AH80" s="19"/>
      <c r="AI80" s="19"/>
      <c r="AJ80" s="17"/>
      <c r="AK80" s="19"/>
      <c r="AL80" s="13"/>
    </row>
    <row r="81" spans="1:38" ht="11.25" customHeight="1" x14ac:dyDescent="0.2">
      <c r="A81" s="13" t="s">
        <v>422</v>
      </c>
      <c r="B81" s="13" t="s">
        <v>423</v>
      </c>
      <c r="C81" s="13">
        <v>79950993</v>
      </c>
      <c r="D81" s="14"/>
      <c r="E81" s="13">
        <v>3</v>
      </c>
      <c r="F81" s="13" t="s">
        <v>66</v>
      </c>
      <c r="G81" s="13" t="s">
        <v>370</v>
      </c>
      <c r="H81" s="13" t="s">
        <v>424</v>
      </c>
      <c r="I81" s="16">
        <v>25000000</v>
      </c>
      <c r="J81" s="17"/>
      <c r="K81" s="18"/>
      <c r="L81" s="13" t="s">
        <v>425</v>
      </c>
      <c r="M81" s="19">
        <v>147</v>
      </c>
      <c r="N81" s="19">
        <v>212</v>
      </c>
      <c r="O81" s="19" t="s">
        <v>70</v>
      </c>
      <c r="P81" s="19"/>
      <c r="Q81" s="20"/>
      <c r="R81" s="20"/>
      <c r="S81" s="20">
        <v>44586</v>
      </c>
      <c r="T81" s="21">
        <v>44635</v>
      </c>
      <c r="U81" s="20">
        <v>44918</v>
      </c>
      <c r="V81" s="13">
        <f t="shared" si="0"/>
        <v>283</v>
      </c>
      <c r="W81" s="20"/>
      <c r="X81" s="13" t="s">
        <v>426</v>
      </c>
      <c r="Y81" s="13" t="s">
        <v>406</v>
      </c>
      <c r="Z81" s="13">
        <v>52699001</v>
      </c>
      <c r="AA81" s="13" t="s">
        <v>73</v>
      </c>
      <c r="AB81" s="13" t="s">
        <v>74</v>
      </c>
      <c r="AC81" s="19"/>
      <c r="AD81" s="19"/>
      <c r="AE81" s="19"/>
      <c r="AF81" s="22"/>
      <c r="AG81" s="19"/>
      <c r="AH81" s="19"/>
      <c r="AI81" s="19"/>
      <c r="AJ81" s="17"/>
      <c r="AK81" s="19"/>
      <c r="AL81" s="13"/>
    </row>
    <row r="82" spans="1:38" ht="11.25" customHeight="1" x14ac:dyDescent="0.2">
      <c r="A82" s="13" t="s">
        <v>427</v>
      </c>
      <c r="B82" s="13" t="s">
        <v>428</v>
      </c>
      <c r="C82" s="13">
        <v>1098310206</v>
      </c>
      <c r="D82" s="14"/>
      <c r="E82" s="13">
        <v>8</v>
      </c>
      <c r="F82" s="13" t="s">
        <v>66</v>
      </c>
      <c r="G82" s="13" t="s">
        <v>370</v>
      </c>
      <c r="H82" s="13" t="s">
        <v>429</v>
      </c>
      <c r="I82" s="16">
        <v>56092083</v>
      </c>
      <c r="J82" s="17"/>
      <c r="K82" s="18"/>
      <c r="L82" s="13" t="s">
        <v>430</v>
      </c>
      <c r="M82" s="19">
        <v>65</v>
      </c>
      <c r="N82" s="19">
        <v>254</v>
      </c>
      <c r="O82" s="19" t="s">
        <v>70</v>
      </c>
      <c r="P82" s="19"/>
      <c r="Q82" s="20"/>
      <c r="R82" s="20"/>
      <c r="S82" s="20">
        <v>44586</v>
      </c>
      <c r="T82" s="21">
        <v>44600</v>
      </c>
      <c r="U82" s="20">
        <v>44918</v>
      </c>
      <c r="V82" s="13">
        <f t="shared" si="0"/>
        <v>318</v>
      </c>
      <c r="W82" s="20"/>
      <c r="X82" s="13" t="s">
        <v>86</v>
      </c>
      <c r="Y82" s="13" t="s">
        <v>72</v>
      </c>
      <c r="Z82" s="13">
        <v>51955614</v>
      </c>
      <c r="AA82" s="13" t="s">
        <v>73</v>
      </c>
      <c r="AB82" s="13" t="s">
        <v>74</v>
      </c>
      <c r="AC82" s="19"/>
      <c r="AD82" s="19"/>
      <c r="AE82" s="19"/>
      <c r="AF82" s="22"/>
      <c r="AG82" s="19"/>
      <c r="AH82" s="19"/>
      <c r="AI82" s="19"/>
      <c r="AJ82" s="17"/>
      <c r="AK82" s="19"/>
      <c r="AL82" s="13"/>
    </row>
    <row r="83" spans="1:38" ht="11.25" customHeight="1" x14ac:dyDescent="0.2">
      <c r="A83" s="13" t="s">
        <v>431</v>
      </c>
      <c r="B83" s="13" t="s">
        <v>432</v>
      </c>
      <c r="C83" s="13">
        <v>1032456399</v>
      </c>
      <c r="D83" s="14"/>
      <c r="E83" s="13">
        <v>8</v>
      </c>
      <c r="F83" s="13" t="s">
        <v>66</v>
      </c>
      <c r="G83" s="13" t="s">
        <v>370</v>
      </c>
      <c r="H83" s="13" t="s">
        <v>433</v>
      </c>
      <c r="I83" s="16">
        <v>34580000</v>
      </c>
      <c r="J83" s="17"/>
      <c r="K83" s="18"/>
      <c r="L83" s="13" t="s">
        <v>217</v>
      </c>
      <c r="M83" s="19">
        <v>125</v>
      </c>
      <c r="N83" s="19">
        <v>233</v>
      </c>
      <c r="O83" s="19" t="s">
        <v>70</v>
      </c>
      <c r="P83" s="19"/>
      <c r="Q83" s="20"/>
      <c r="R83" s="20"/>
      <c r="S83" s="20">
        <v>44586</v>
      </c>
      <c r="T83" s="21">
        <v>44644</v>
      </c>
      <c r="U83" s="20">
        <v>44918</v>
      </c>
      <c r="V83" s="13">
        <f t="shared" si="0"/>
        <v>274</v>
      </c>
      <c r="W83" s="20"/>
      <c r="X83" s="13" t="s">
        <v>434</v>
      </c>
      <c r="Y83" s="13" t="s">
        <v>301</v>
      </c>
      <c r="Z83" s="13">
        <v>93378935</v>
      </c>
      <c r="AA83" s="13" t="s">
        <v>73</v>
      </c>
      <c r="AB83" s="13" t="s">
        <v>74</v>
      </c>
      <c r="AC83" s="19"/>
      <c r="AD83" s="19"/>
      <c r="AE83" s="19"/>
      <c r="AF83" s="22"/>
      <c r="AG83" s="19"/>
      <c r="AH83" s="19"/>
      <c r="AI83" s="19"/>
      <c r="AJ83" s="17"/>
      <c r="AK83" s="19"/>
      <c r="AL83" s="13"/>
    </row>
    <row r="84" spans="1:38" ht="11.25" customHeight="1" x14ac:dyDescent="0.2">
      <c r="A84" s="13" t="s">
        <v>435</v>
      </c>
      <c r="B84" s="13" t="s">
        <v>436</v>
      </c>
      <c r="C84" s="13">
        <v>1015449546</v>
      </c>
      <c r="D84" s="14"/>
      <c r="E84" s="13">
        <v>3</v>
      </c>
      <c r="F84" s="13" t="s">
        <v>66</v>
      </c>
      <c r="G84" s="13" t="s">
        <v>370</v>
      </c>
      <c r="H84" s="13" t="s">
        <v>437</v>
      </c>
      <c r="I84" s="16">
        <v>46296083</v>
      </c>
      <c r="J84" s="17"/>
      <c r="K84" s="18"/>
      <c r="L84" s="13" t="s">
        <v>128</v>
      </c>
      <c r="M84" s="19">
        <v>95</v>
      </c>
      <c r="N84" s="19">
        <v>306</v>
      </c>
      <c r="O84" s="19" t="s">
        <v>70</v>
      </c>
      <c r="P84" s="19"/>
      <c r="Q84" s="20"/>
      <c r="R84" s="20"/>
      <c r="S84" s="20">
        <v>44586</v>
      </c>
      <c r="T84" s="21">
        <v>44600</v>
      </c>
      <c r="U84" s="20">
        <v>44918</v>
      </c>
      <c r="V84" s="13">
        <f t="shared" si="0"/>
        <v>318</v>
      </c>
      <c r="W84" s="20"/>
      <c r="X84" s="13" t="s">
        <v>129</v>
      </c>
      <c r="Y84" s="13" t="s">
        <v>72</v>
      </c>
      <c r="Z84" s="13">
        <v>51955614</v>
      </c>
      <c r="AA84" s="13" t="s">
        <v>73</v>
      </c>
      <c r="AB84" s="13" t="s">
        <v>74</v>
      </c>
      <c r="AC84" s="19"/>
      <c r="AD84" s="19"/>
      <c r="AE84" s="19"/>
      <c r="AF84" s="22"/>
      <c r="AG84" s="19"/>
      <c r="AH84" s="19"/>
      <c r="AI84" s="19"/>
      <c r="AJ84" s="17"/>
      <c r="AK84" s="19"/>
      <c r="AL84" s="13"/>
    </row>
    <row r="85" spans="1:38" ht="11.25" customHeight="1" x14ac:dyDescent="0.2">
      <c r="A85" s="13" t="s">
        <v>438</v>
      </c>
      <c r="B85" s="13" t="s">
        <v>439</v>
      </c>
      <c r="C85" s="13"/>
      <c r="D85" s="14">
        <v>830062651</v>
      </c>
      <c r="E85" s="13">
        <v>1</v>
      </c>
      <c r="F85" s="13" t="s">
        <v>66</v>
      </c>
      <c r="G85" s="13" t="s">
        <v>201</v>
      </c>
      <c r="H85" s="13" t="s">
        <v>440</v>
      </c>
      <c r="I85" s="16">
        <v>66000000</v>
      </c>
      <c r="J85" s="17"/>
      <c r="K85" s="18"/>
      <c r="L85" s="13" t="s">
        <v>441</v>
      </c>
      <c r="M85" s="19">
        <v>99</v>
      </c>
      <c r="N85" s="19">
        <v>293</v>
      </c>
      <c r="O85" s="19" t="s">
        <v>70</v>
      </c>
      <c r="P85" s="19"/>
      <c r="Q85" s="20"/>
      <c r="R85" s="20"/>
      <c r="S85" s="20">
        <v>44586</v>
      </c>
      <c r="T85" s="21">
        <v>44607</v>
      </c>
      <c r="U85" s="20">
        <v>44910</v>
      </c>
      <c r="V85" s="13">
        <f t="shared" si="0"/>
        <v>303</v>
      </c>
      <c r="W85" s="20"/>
      <c r="X85" s="13" t="s">
        <v>71</v>
      </c>
      <c r="Y85" s="13" t="s">
        <v>442</v>
      </c>
      <c r="Z85" s="13">
        <v>52781340</v>
      </c>
      <c r="AA85" s="13" t="s">
        <v>81</v>
      </c>
      <c r="AB85" s="13" t="s">
        <v>74</v>
      </c>
      <c r="AC85" s="19"/>
      <c r="AD85" s="19"/>
      <c r="AE85" s="19"/>
      <c r="AF85" s="22"/>
      <c r="AG85" s="19"/>
      <c r="AH85" s="19"/>
      <c r="AI85" s="19"/>
      <c r="AJ85" s="17"/>
      <c r="AK85" s="19"/>
      <c r="AL85" s="13"/>
    </row>
    <row r="86" spans="1:38" ht="11.25" customHeight="1" x14ac:dyDescent="0.2">
      <c r="A86" s="13" t="s">
        <v>443</v>
      </c>
      <c r="B86" s="13" t="s">
        <v>444</v>
      </c>
      <c r="C86" s="13">
        <v>1020733942</v>
      </c>
      <c r="D86" s="14"/>
      <c r="E86" s="15">
        <v>2</v>
      </c>
      <c r="F86" s="13" t="s">
        <v>66</v>
      </c>
      <c r="G86" s="13" t="s">
        <v>67</v>
      </c>
      <c r="H86" s="13" t="s">
        <v>138</v>
      </c>
      <c r="I86" s="16">
        <v>34030000</v>
      </c>
      <c r="J86" s="17"/>
      <c r="K86" s="18"/>
      <c r="L86" s="13" t="s">
        <v>139</v>
      </c>
      <c r="M86" s="19">
        <v>55</v>
      </c>
      <c r="N86" s="19">
        <v>309</v>
      </c>
      <c r="O86" s="19" t="s">
        <v>70</v>
      </c>
      <c r="P86" s="19"/>
      <c r="Q86" s="20"/>
      <c r="R86" s="20"/>
      <c r="S86" s="20">
        <v>44586</v>
      </c>
      <c r="T86" s="21">
        <v>44636</v>
      </c>
      <c r="U86" s="20">
        <v>44910</v>
      </c>
      <c r="V86" s="13">
        <f t="shared" si="0"/>
        <v>274</v>
      </c>
      <c r="W86" s="20"/>
      <c r="X86" s="13" t="s">
        <v>445</v>
      </c>
      <c r="Y86" s="13" t="s">
        <v>155</v>
      </c>
      <c r="Z86" s="13">
        <v>98381949</v>
      </c>
      <c r="AA86" s="13" t="s">
        <v>73</v>
      </c>
      <c r="AB86" s="13" t="s">
        <v>74</v>
      </c>
      <c r="AC86" s="19"/>
      <c r="AD86" s="19"/>
      <c r="AE86" s="19"/>
      <c r="AF86" s="22"/>
      <c r="AG86" s="19"/>
      <c r="AH86" s="19"/>
      <c r="AI86" s="19"/>
      <c r="AJ86" s="17"/>
      <c r="AK86" s="19"/>
      <c r="AL86" s="13"/>
    </row>
    <row r="87" spans="1:38" ht="11.25" customHeight="1" x14ac:dyDescent="0.2">
      <c r="A87" s="13" t="s">
        <v>446</v>
      </c>
      <c r="B87" s="13" t="s">
        <v>447</v>
      </c>
      <c r="C87" s="13">
        <v>1032482737</v>
      </c>
      <c r="D87" s="14"/>
      <c r="E87" s="13">
        <v>4</v>
      </c>
      <c r="F87" s="13" t="s">
        <v>66</v>
      </c>
      <c r="G87" s="13" t="s">
        <v>67</v>
      </c>
      <c r="H87" s="13" t="s">
        <v>244</v>
      </c>
      <c r="I87" s="16">
        <v>39700000</v>
      </c>
      <c r="J87" s="17"/>
      <c r="K87" s="18"/>
      <c r="L87" s="13" t="s">
        <v>245</v>
      </c>
      <c r="M87" s="19">
        <v>112</v>
      </c>
      <c r="N87" s="19">
        <v>289</v>
      </c>
      <c r="O87" s="19" t="s">
        <v>70</v>
      </c>
      <c r="P87" s="19"/>
      <c r="Q87" s="20"/>
      <c r="R87" s="20"/>
      <c r="S87" s="20">
        <v>44586</v>
      </c>
      <c r="T87" s="21">
        <v>44616</v>
      </c>
      <c r="U87" s="20">
        <v>44918</v>
      </c>
      <c r="V87" s="13">
        <f t="shared" si="0"/>
        <v>302</v>
      </c>
      <c r="W87" s="20"/>
      <c r="X87" s="13" t="s">
        <v>246</v>
      </c>
      <c r="Y87" s="13" t="s">
        <v>247</v>
      </c>
      <c r="Z87" s="13">
        <v>80040014</v>
      </c>
      <c r="AA87" s="13" t="s">
        <v>73</v>
      </c>
      <c r="AB87" s="13" t="s">
        <v>74</v>
      </c>
      <c r="AC87" s="19"/>
      <c r="AD87" s="19"/>
      <c r="AE87" s="19"/>
      <c r="AF87" s="22"/>
      <c r="AG87" s="19"/>
      <c r="AH87" s="19"/>
      <c r="AI87" s="19"/>
      <c r="AJ87" s="17"/>
      <c r="AK87" s="19"/>
      <c r="AL87" s="13"/>
    </row>
    <row r="88" spans="1:38" ht="11.25" customHeight="1" x14ac:dyDescent="0.2">
      <c r="A88" s="13" t="s">
        <v>448</v>
      </c>
      <c r="B88" s="13" t="s">
        <v>449</v>
      </c>
      <c r="C88" s="13">
        <v>1122128259</v>
      </c>
      <c r="D88" s="14"/>
      <c r="E88" s="13">
        <v>5</v>
      </c>
      <c r="F88" s="13" t="s">
        <v>66</v>
      </c>
      <c r="G88" s="13" t="s">
        <v>370</v>
      </c>
      <c r="H88" s="13" t="s">
        <v>450</v>
      </c>
      <c r="I88" s="16">
        <v>16995000</v>
      </c>
      <c r="J88" s="17"/>
      <c r="K88" s="18"/>
      <c r="L88" s="13" t="s">
        <v>451</v>
      </c>
      <c r="M88" s="19">
        <v>104</v>
      </c>
      <c r="N88" s="19">
        <v>279</v>
      </c>
      <c r="O88" s="19" t="s">
        <v>70</v>
      </c>
      <c r="P88" s="19"/>
      <c r="Q88" s="20"/>
      <c r="R88" s="20"/>
      <c r="S88" s="20">
        <v>44586</v>
      </c>
      <c r="T88" s="21">
        <v>44607</v>
      </c>
      <c r="U88" s="20">
        <v>44911</v>
      </c>
      <c r="V88" s="13">
        <f t="shared" si="0"/>
        <v>304</v>
      </c>
      <c r="W88" s="20"/>
      <c r="X88" s="13" t="s">
        <v>71</v>
      </c>
      <c r="Y88" s="13" t="s">
        <v>234</v>
      </c>
      <c r="Z88" s="13">
        <v>46366897</v>
      </c>
      <c r="AA88" s="13" t="s">
        <v>205</v>
      </c>
      <c r="AB88" s="13" t="s">
        <v>74</v>
      </c>
      <c r="AC88" s="19"/>
      <c r="AD88" s="19"/>
      <c r="AE88" s="19"/>
      <c r="AF88" s="22"/>
      <c r="AG88" s="19"/>
      <c r="AH88" s="19"/>
      <c r="AI88" s="19"/>
      <c r="AJ88" s="17"/>
      <c r="AK88" s="19"/>
      <c r="AL88" s="13"/>
    </row>
    <row r="89" spans="1:38" ht="11.25" customHeight="1" x14ac:dyDescent="0.2">
      <c r="A89" s="13" t="s">
        <v>452</v>
      </c>
      <c r="B89" s="13" t="s">
        <v>453</v>
      </c>
      <c r="C89" s="13"/>
      <c r="D89" s="14">
        <v>900013681</v>
      </c>
      <c r="E89" s="13">
        <v>7</v>
      </c>
      <c r="F89" s="13" t="s">
        <v>66</v>
      </c>
      <c r="G89" s="13" t="s">
        <v>201</v>
      </c>
      <c r="H89" s="13" t="s">
        <v>454</v>
      </c>
      <c r="I89" s="16">
        <v>9306019</v>
      </c>
      <c r="J89" s="17"/>
      <c r="K89" s="18"/>
      <c r="L89" s="13" t="s">
        <v>203</v>
      </c>
      <c r="M89" s="19">
        <v>52</v>
      </c>
      <c r="N89" s="19">
        <v>331</v>
      </c>
      <c r="O89" s="19" t="s">
        <v>70</v>
      </c>
      <c r="P89" s="19"/>
      <c r="Q89" s="20"/>
      <c r="R89" s="20"/>
      <c r="S89" s="20">
        <v>44586</v>
      </c>
      <c r="T89" s="21">
        <v>44589</v>
      </c>
      <c r="U89" s="20">
        <v>44918</v>
      </c>
      <c r="V89" s="13">
        <f t="shared" si="0"/>
        <v>329</v>
      </c>
      <c r="W89" s="20"/>
      <c r="X89" s="13" t="s">
        <v>455</v>
      </c>
      <c r="Y89" s="13" t="s">
        <v>204</v>
      </c>
      <c r="Z89" s="13">
        <v>52080575</v>
      </c>
      <c r="AA89" s="13" t="s">
        <v>205</v>
      </c>
      <c r="AB89" s="13" t="s">
        <v>74</v>
      </c>
      <c r="AC89" s="19"/>
      <c r="AD89" s="19"/>
      <c r="AE89" s="19"/>
      <c r="AF89" s="22"/>
      <c r="AG89" s="19"/>
      <c r="AH89" s="19"/>
      <c r="AI89" s="19"/>
      <c r="AJ89" s="17"/>
      <c r="AK89" s="19"/>
      <c r="AL89" s="13"/>
    </row>
    <row r="90" spans="1:38" ht="11.25" customHeight="1" x14ac:dyDescent="0.2">
      <c r="A90" s="13" t="s">
        <v>456</v>
      </c>
      <c r="B90" s="13" t="s">
        <v>457</v>
      </c>
      <c r="C90" s="13">
        <v>41962416</v>
      </c>
      <c r="D90" s="14"/>
      <c r="E90" s="13">
        <v>7</v>
      </c>
      <c r="F90" s="13" t="s">
        <v>66</v>
      </c>
      <c r="G90" s="13" t="s">
        <v>67</v>
      </c>
      <c r="H90" s="13" t="s">
        <v>138</v>
      </c>
      <c r="I90" s="16">
        <v>34030000</v>
      </c>
      <c r="J90" s="17"/>
      <c r="K90" s="18"/>
      <c r="L90" s="13" t="s">
        <v>139</v>
      </c>
      <c r="M90" s="19">
        <v>55</v>
      </c>
      <c r="N90" s="19">
        <v>297</v>
      </c>
      <c r="O90" s="19" t="s">
        <v>70</v>
      </c>
      <c r="P90" s="19"/>
      <c r="Q90" s="20"/>
      <c r="R90" s="20"/>
      <c r="S90" s="20">
        <v>44586</v>
      </c>
      <c r="T90" s="21">
        <v>44636</v>
      </c>
      <c r="U90" s="20">
        <v>44910</v>
      </c>
      <c r="V90" s="13">
        <f t="shared" si="0"/>
        <v>274</v>
      </c>
      <c r="W90" s="20"/>
      <c r="X90" s="13" t="s">
        <v>458</v>
      </c>
      <c r="Y90" s="13" t="s">
        <v>135</v>
      </c>
      <c r="Z90" s="13">
        <v>42144354</v>
      </c>
      <c r="AA90" s="13" t="s">
        <v>73</v>
      </c>
      <c r="AB90" s="13" t="s">
        <v>74</v>
      </c>
      <c r="AC90" s="19"/>
      <c r="AD90" s="19"/>
      <c r="AE90" s="19"/>
      <c r="AF90" s="22"/>
      <c r="AG90" s="19"/>
      <c r="AH90" s="19"/>
      <c r="AI90" s="19"/>
      <c r="AJ90" s="17"/>
      <c r="AK90" s="19"/>
      <c r="AL90" s="13"/>
    </row>
    <row r="91" spans="1:38" ht="11.25" customHeight="1" x14ac:dyDescent="0.2">
      <c r="A91" s="13" t="s">
        <v>459</v>
      </c>
      <c r="B91" s="13" t="s">
        <v>460</v>
      </c>
      <c r="C91" s="13">
        <v>1022365890</v>
      </c>
      <c r="D91" s="14"/>
      <c r="E91" s="13">
        <v>6</v>
      </c>
      <c r="F91" s="13" t="s">
        <v>66</v>
      </c>
      <c r="G91" s="13" t="s">
        <v>67</v>
      </c>
      <c r="H91" s="13" t="s">
        <v>244</v>
      </c>
      <c r="I91" s="16">
        <v>39700000</v>
      </c>
      <c r="J91" s="17"/>
      <c r="K91" s="18"/>
      <c r="L91" s="13" t="s">
        <v>245</v>
      </c>
      <c r="M91" s="19">
        <v>112</v>
      </c>
      <c r="N91" s="19">
        <v>252</v>
      </c>
      <c r="O91" s="19" t="s">
        <v>70</v>
      </c>
      <c r="P91" s="19"/>
      <c r="Q91" s="20"/>
      <c r="R91" s="20"/>
      <c r="S91" s="20">
        <v>44586</v>
      </c>
      <c r="T91" s="21">
        <v>44616</v>
      </c>
      <c r="U91" s="20">
        <v>44918</v>
      </c>
      <c r="V91" s="13">
        <f t="shared" si="0"/>
        <v>302</v>
      </c>
      <c r="W91" s="20"/>
      <c r="X91" s="13" t="s">
        <v>246</v>
      </c>
      <c r="Y91" s="13" t="s">
        <v>247</v>
      </c>
      <c r="Z91" s="13">
        <v>80040014</v>
      </c>
      <c r="AA91" s="13" t="s">
        <v>73</v>
      </c>
      <c r="AB91" s="13" t="s">
        <v>74</v>
      </c>
      <c r="AC91" s="19"/>
      <c r="AD91" s="19"/>
      <c r="AE91" s="19"/>
      <c r="AF91" s="22"/>
      <c r="AG91" s="19"/>
      <c r="AH91" s="19"/>
      <c r="AI91" s="19"/>
      <c r="AJ91" s="17"/>
      <c r="AK91" s="19"/>
      <c r="AL91" s="13"/>
    </row>
    <row r="92" spans="1:38" ht="11.25" customHeight="1" x14ac:dyDescent="0.2">
      <c r="A92" s="13" t="s">
        <v>461</v>
      </c>
      <c r="B92" s="15" t="s">
        <v>462</v>
      </c>
      <c r="C92" s="13">
        <v>1023961842</v>
      </c>
      <c r="D92" s="14"/>
      <c r="E92" s="13">
        <v>2</v>
      </c>
      <c r="F92" s="13" t="s">
        <v>66</v>
      </c>
      <c r="G92" s="13" t="s">
        <v>370</v>
      </c>
      <c r="H92" s="13" t="s">
        <v>463</v>
      </c>
      <c r="I92" s="16">
        <v>25674000</v>
      </c>
      <c r="J92" s="17"/>
      <c r="K92" s="18"/>
      <c r="L92" s="13" t="s">
        <v>451</v>
      </c>
      <c r="M92" s="19">
        <v>104</v>
      </c>
      <c r="N92" s="19">
        <v>274</v>
      </c>
      <c r="O92" s="19" t="s">
        <v>70</v>
      </c>
      <c r="P92" s="19"/>
      <c r="Q92" s="20"/>
      <c r="R92" s="20"/>
      <c r="S92" s="20">
        <v>44586</v>
      </c>
      <c r="T92" s="21">
        <v>44588</v>
      </c>
      <c r="U92" s="20">
        <v>44919</v>
      </c>
      <c r="V92" s="13">
        <f t="shared" si="0"/>
        <v>331</v>
      </c>
      <c r="W92" s="20"/>
      <c r="X92" s="13" t="s">
        <v>71</v>
      </c>
      <c r="Y92" s="13" t="s">
        <v>234</v>
      </c>
      <c r="Z92" s="13">
        <v>46366897</v>
      </c>
      <c r="AA92" s="13" t="s">
        <v>205</v>
      </c>
      <c r="AB92" s="13" t="s">
        <v>74</v>
      </c>
      <c r="AC92" s="19"/>
      <c r="AD92" s="19"/>
      <c r="AE92" s="19"/>
      <c r="AF92" s="22"/>
      <c r="AG92" s="19"/>
      <c r="AH92" s="19"/>
      <c r="AI92" s="19"/>
      <c r="AJ92" s="17"/>
      <c r="AK92" s="19"/>
      <c r="AL92" s="13"/>
    </row>
    <row r="93" spans="1:38" ht="11.25" customHeight="1" x14ac:dyDescent="0.2">
      <c r="A93" s="13" t="s">
        <v>464</v>
      </c>
      <c r="B93" s="13" t="s">
        <v>465</v>
      </c>
      <c r="C93" s="13">
        <v>51748094</v>
      </c>
      <c r="D93" s="14"/>
      <c r="E93" s="13">
        <v>9</v>
      </c>
      <c r="F93" s="13" t="s">
        <v>66</v>
      </c>
      <c r="G93" s="13" t="s">
        <v>370</v>
      </c>
      <c r="H93" s="13" t="s">
        <v>138</v>
      </c>
      <c r="I93" s="16">
        <v>34030000</v>
      </c>
      <c r="J93" s="17"/>
      <c r="K93" s="18"/>
      <c r="L93" s="13" t="s">
        <v>139</v>
      </c>
      <c r="M93" s="19">
        <v>55</v>
      </c>
      <c r="N93" s="19">
        <v>311</v>
      </c>
      <c r="O93" s="19" t="s">
        <v>70</v>
      </c>
      <c r="P93" s="19"/>
      <c r="Q93" s="20"/>
      <c r="R93" s="20"/>
      <c r="S93" s="20">
        <v>44586</v>
      </c>
      <c r="T93" s="21">
        <v>44636</v>
      </c>
      <c r="U93" s="20">
        <v>44910</v>
      </c>
      <c r="V93" s="13">
        <f t="shared" si="0"/>
        <v>274</v>
      </c>
      <c r="W93" s="20"/>
      <c r="X93" s="13" t="s">
        <v>466</v>
      </c>
      <c r="Y93" s="13" t="s">
        <v>146</v>
      </c>
      <c r="Z93" s="13">
        <v>79381039</v>
      </c>
      <c r="AA93" s="13" t="s">
        <v>73</v>
      </c>
      <c r="AB93" s="13" t="s">
        <v>74</v>
      </c>
      <c r="AC93" s="19"/>
      <c r="AD93" s="19"/>
      <c r="AE93" s="19"/>
      <c r="AF93" s="22"/>
      <c r="AG93" s="19"/>
      <c r="AH93" s="19"/>
      <c r="AI93" s="19"/>
      <c r="AJ93" s="17"/>
      <c r="AK93" s="19"/>
      <c r="AL93" s="13"/>
    </row>
    <row r="94" spans="1:38" ht="11.25" customHeight="1" x14ac:dyDescent="0.2">
      <c r="A94" s="13" t="s">
        <v>467</v>
      </c>
      <c r="B94" s="13" t="s">
        <v>468</v>
      </c>
      <c r="C94" s="13">
        <v>1022376615</v>
      </c>
      <c r="D94" s="14"/>
      <c r="E94" s="13">
        <v>4</v>
      </c>
      <c r="F94" s="13" t="s">
        <v>66</v>
      </c>
      <c r="G94" s="13" t="s">
        <v>67</v>
      </c>
      <c r="H94" s="13" t="s">
        <v>469</v>
      </c>
      <c r="I94" s="16">
        <v>56092083</v>
      </c>
      <c r="J94" s="17"/>
      <c r="K94" s="18"/>
      <c r="L94" s="13" t="s">
        <v>470</v>
      </c>
      <c r="M94" s="19">
        <v>101</v>
      </c>
      <c r="N94" s="19">
        <v>277</v>
      </c>
      <c r="O94" s="19" t="s">
        <v>70</v>
      </c>
      <c r="P94" s="19"/>
      <c r="Q94" s="20"/>
      <c r="R94" s="20"/>
      <c r="S94" s="20">
        <v>44586</v>
      </c>
      <c r="T94" s="21">
        <v>44600</v>
      </c>
      <c r="U94" s="20">
        <v>44918</v>
      </c>
      <c r="V94" s="13">
        <f t="shared" si="0"/>
        <v>318</v>
      </c>
      <c r="W94" s="20"/>
      <c r="X94" s="13" t="s">
        <v>86</v>
      </c>
      <c r="Y94" s="13" t="s">
        <v>72</v>
      </c>
      <c r="Z94" s="13">
        <v>51955614</v>
      </c>
      <c r="AA94" s="13" t="s">
        <v>73</v>
      </c>
      <c r="AB94" s="13" t="s">
        <v>74</v>
      </c>
      <c r="AC94" s="19"/>
      <c r="AD94" s="19"/>
      <c r="AE94" s="19"/>
      <c r="AF94" s="22"/>
      <c r="AG94" s="19"/>
      <c r="AH94" s="19"/>
      <c r="AI94" s="19"/>
      <c r="AJ94" s="17"/>
      <c r="AK94" s="19"/>
      <c r="AL94" s="13"/>
    </row>
    <row r="95" spans="1:38" ht="11.25" customHeight="1" x14ac:dyDescent="0.2">
      <c r="A95" s="13" t="s">
        <v>471</v>
      </c>
      <c r="B95" s="13" t="s">
        <v>472</v>
      </c>
      <c r="C95" s="13">
        <v>1072713837</v>
      </c>
      <c r="D95" s="14"/>
      <c r="E95" s="13">
        <v>0</v>
      </c>
      <c r="F95" s="13" t="s">
        <v>66</v>
      </c>
      <c r="G95" s="13" t="s">
        <v>201</v>
      </c>
      <c r="H95" s="13" t="s">
        <v>473</v>
      </c>
      <c r="I95" s="16">
        <v>30000000</v>
      </c>
      <c r="J95" s="17"/>
      <c r="K95" s="18"/>
      <c r="L95" s="13" t="s">
        <v>311</v>
      </c>
      <c r="M95" s="19">
        <v>68</v>
      </c>
      <c r="N95" s="19">
        <v>352</v>
      </c>
      <c r="O95" s="19" t="s">
        <v>70</v>
      </c>
      <c r="P95" s="19"/>
      <c r="Q95" s="20"/>
      <c r="R95" s="20"/>
      <c r="S95" s="20">
        <v>44586</v>
      </c>
      <c r="T95" s="21">
        <v>44600</v>
      </c>
      <c r="U95" s="20">
        <v>44918</v>
      </c>
      <c r="V95" s="13">
        <f t="shared" si="0"/>
        <v>318</v>
      </c>
      <c r="W95" s="20"/>
      <c r="X95" s="13" t="s">
        <v>71</v>
      </c>
      <c r="Y95" s="13" t="s">
        <v>268</v>
      </c>
      <c r="Z95" s="13">
        <v>52451811</v>
      </c>
      <c r="AA95" s="13" t="s">
        <v>269</v>
      </c>
      <c r="AB95" s="13" t="s">
        <v>74</v>
      </c>
      <c r="AC95" s="19"/>
      <c r="AD95" s="19"/>
      <c r="AE95" s="19"/>
      <c r="AF95" s="22"/>
      <c r="AG95" s="19"/>
      <c r="AH95" s="19"/>
      <c r="AI95" s="19"/>
      <c r="AJ95" s="17"/>
      <c r="AK95" s="19"/>
      <c r="AL95" s="13"/>
    </row>
    <row r="96" spans="1:38" ht="11.25" customHeight="1" x14ac:dyDescent="0.2">
      <c r="A96" s="13" t="s">
        <v>474</v>
      </c>
      <c r="B96" s="13" t="s">
        <v>475</v>
      </c>
      <c r="C96" s="13">
        <v>1075872559</v>
      </c>
      <c r="D96" s="14"/>
      <c r="E96" s="13">
        <v>1</v>
      </c>
      <c r="F96" s="13" t="s">
        <v>66</v>
      </c>
      <c r="G96" s="13" t="s">
        <v>67</v>
      </c>
      <c r="H96" s="13" t="s">
        <v>138</v>
      </c>
      <c r="I96" s="16">
        <v>34030000</v>
      </c>
      <c r="J96" s="17"/>
      <c r="K96" s="18"/>
      <c r="L96" s="13" t="s">
        <v>139</v>
      </c>
      <c r="M96" s="19">
        <v>55</v>
      </c>
      <c r="N96" s="19">
        <v>229</v>
      </c>
      <c r="O96" s="19" t="s">
        <v>70</v>
      </c>
      <c r="P96" s="19"/>
      <c r="Q96" s="20"/>
      <c r="R96" s="20"/>
      <c r="S96" s="20">
        <v>44586</v>
      </c>
      <c r="T96" s="21">
        <v>44636</v>
      </c>
      <c r="U96" s="20">
        <v>44910</v>
      </c>
      <c r="V96" s="13">
        <f t="shared" si="0"/>
        <v>274</v>
      </c>
      <c r="W96" s="20"/>
      <c r="X96" s="13" t="s">
        <v>476</v>
      </c>
      <c r="Y96" s="13" t="s">
        <v>150</v>
      </c>
      <c r="Z96" s="13" t="s">
        <v>151</v>
      </c>
      <c r="AA96" s="13" t="s">
        <v>73</v>
      </c>
      <c r="AB96" s="13" t="s">
        <v>74</v>
      </c>
      <c r="AC96" s="19"/>
      <c r="AD96" s="19"/>
      <c r="AE96" s="19"/>
      <c r="AF96" s="22"/>
      <c r="AG96" s="19"/>
      <c r="AH96" s="19"/>
      <c r="AI96" s="19"/>
      <c r="AJ96" s="17"/>
      <c r="AK96" s="19"/>
      <c r="AL96" s="13"/>
    </row>
    <row r="97" spans="1:38" ht="11.25" customHeight="1" x14ac:dyDescent="0.2">
      <c r="A97" s="13" t="s">
        <v>477</v>
      </c>
      <c r="B97" s="13" t="s">
        <v>478</v>
      </c>
      <c r="C97" s="13">
        <v>18127902</v>
      </c>
      <c r="D97" s="14"/>
      <c r="E97" s="13">
        <v>0</v>
      </c>
      <c r="F97" s="13" t="s">
        <v>66</v>
      </c>
      <c r="G97" s="13" t="s">
        <v>67</v>
      </c>
      <c r="H97" s="13" t="s">
        <v>138</v>
      </c>
      <c r="I97" s="16">
        <v>36030000</v>
      </c>
      <c r="J97" s="17"/>
      <c r="K97" s="18"/>
      <c r="L97" s="13" t="s">
        <v>139</v>
      </c>
      <c r="M97" s="19">
        <v>55</v>
      </c>
      <c r="N97" s="19">
        <v>275</v>
      </c>
      <c r="O97" s="19" t="s">
        <v>70</v>
      </c>
      <c r="P97" s="19"/>
      <c r="Q97" s="20"/>
      <c r="R97" s="20"/>
      <c r="S97" s="20">
        <v>44586</v>
      </c>
      <c r="T97" s="21">
        <v>44636</v>
      </c>
      <c r="U97" s="20">
        <v>44910</v>
      </c>
      <c r="V97" s="13">
        <f t="shared" si="0"/>
        <v>274</v>
      </c>
      <c r="W97" s="20"/>
      <c r="X97" s="13" t="s">
        <v>479</v>
      </c>
      <c r="Y97" s="13" t="s">
        <v>294</v>
      </c>
      <c r="Z97" s="13">
        <v>41569643</v>
      </c>
      <c r="AA97" s="13" t="s">
        <v>73</v>
      </c>
      <c r="AB97" s="13" t="s">
        <v>74</v>
      </c>
      <c r="AC97" s="19"/>
      <c r="AD97" s="19"/>
      <c r="AE97" s="19"/>
      <c r="AF97" s="22"/>
      <c r="AG97" s="19"/>
      <c r="AH97" s="19"/>
      <c r="AI97" s="19"/>
      <c r="AJ97" s="17"/>
      <c r="AK97" s="19"/>
      <c r="AL97" s="13"/>
    </row>
    <row r="98" spans="1:38" ht="11.25" customHeight="1" x14ac:dyDescent="0.2">
      <c r="A98" s="13" t="s">
        <v>480</v>
      </c>
      <c r="B98" s="13" t="s">
        <v>481</v>
      </c>
      <c r="C98" s="13"/>
      <c r="D98" s="14">
        <v>900399741</v>
      </c>
      <c r="E98" s="13">
        <v>7</v>
      </c>
      <c r="F98" s="13" t="s">
        <v>66</v>
      </c>
      <c r="G98" s="13" t="s">
        <v>201</v>
      </c>
      <c r="H98" s="13" t="s">
        <v>482</v>
      </c>
      <c r="I98" s="16">
        <v>9623100</v>
      </c>
      <c r="J98" s="17"/>
      <c r="K98" s="18"/>
      <c r="L98" s="13" t="s">
        <v>311</v>
      </c>
      <c r="M98" s="19">
        <v>78</v>
      </c>
      <c r="N98" s="19">
        <v>368</v>
      </c>
      <c r="O98" s="19" t="s">
        <v>70</v>
      </c>
      <c r="P98" s="19"/>
      <c r="Q98" s="20"/>
      <c r="R98" s="20"/>
      <c r="S98" s="20">
        <v>44586</v>
      </c>
      <c r="T98" s="21">
        <v>44589</v>
      </c>
      <c r="U98" s="20">
        <v>44925</v>
      </c>
      <c r="V98" s="13">
        <f t="shared" si="0"/>
        <v>336</v>
      </c>
      <c r="W98" s="20"/>
      <c r="X98" s="13" t="s">
        <v>71</v>
      </c>
      <c r="Y98" s="15" t="s">
        <v>483</v>
      </c>
      <c r="Z98" s="13">
        <v>79105656</v>
      </c>
      <c r="AA98" s="15" t="s">
        <v>484</v>
      </c>
      <c r="AB98" s="13" t="s">
        <v>74</v>
      </c>
      <c r="AC98" s="19"/>
      <c r="AD98" s="19"/>
      <c r="AE98" s="19"/>
      <c r="AF98" s="22"/>
      <c r="AG98" s="19"/>
      <c r="AH98" s="19"/>
      <c r="AI98" s="19"/>
      <c r="AJ98" s="17"/>
      <c r="AK98" s="19"/>
      <c r="AL98" s="13"/>
    </row>
    <row r="99" spans="1:38" ht="11.25" customHeight="1" x14ac:dyDescent="0.2">
      <c r="A99" s="13" t="s">
        <v>485</v>
      </c>
      <c r="B99" s="13" t="s">
        <v>486</v>
      </c>
      <c r="C99" s="13">
        <v>1032487085</v>
      </c>
      <c r="D99" s="14"/>
      <c r="E99" s="13">
        <v>3</v>
      </c>
      <c r="F99" s="13" t="s">
        <v>66</v>
      </c>
      <c r="G99" s="13" t="s">
        <v>67</v>
      </c>
      <c r="H99" s="13" t="s">
        <v>487</v>
      </c>
      <c r="I99" s="16">
        <v>34394000</v>
      </c>
      <c r="J99" s="17"/>
      <c r="K99" s="18"/>
      <c r="L99" s="13" t="s">
        <v>488</v>
      </c>
      <c r="M99" s="19">
        <v>86</v>
      </c>
      <c r="N99" s="19">
        <v>283</v>
      </c>
      <c r="O99" s="19" t="s">
        <v>70</v>
      </c>
      <c r="P99" s="19"/>
      <c r="Q99" s="20"/>
      <c r="R99" s="20"/>
      <c r="S99" s="20">
        <v>44586</v>
      </c>
      <c r="T99" s="21">
        <v>44588</v>
      </c>
      <c r="U99" s="20">
        <v>44918</v>
      </c>
      <c r="V99" s="13">
        <f t="shared" si="0"/>
        <v>330</v>
      </c>
      <c r="W99" s="20"/>
      <c r="X99" s="13" t="s">
        <v>489</v>
      </c>
      <c r="Y99" s="13" t="s">
        <v>328</v>
      </c>
      <c r="Z99" s="13">
        <v>80012059</v>
      </c>
      <c r="AA99" s="13" t="s">
        <v>322</v>
      </c>
      <c r="AB99" s="13" t="s">
        <v>74</v>
      </c>
      <c r="AC99" s="19"/>
      <c r="AD99" s="19"/>
      <c r="AE99" s="19"/>
      <c r="AF99" s="22"/>
      <c r="AG99" s="19"/>
      <c r="AH99" s="19"/>
      <c r="AI99" s="19"/>
      <c r="AJ99" s="17"/>
      <c r="AK99" s="19"/>
      <c r="AL99" s="13"/>
    </row>
    <row r="100" spans="1:38" ht="11.25" customHeight="1" x14ac:dyDescent="0.2">
      <c r="A100" s="13" t="s">
        <v>490</v>
      </c>
      <c r="B100" s="13" t="s">
        <v>491</v>
      </c>
      <c r="C100" s="13">
        <v>1053608871</v>
      </c>
      <c r="D100" s="14"/>
      <c r="E100" s="13">
        <v>3</v>
      </c>
      <c r="F100" s="13" t="s">
        <v>66</v>
      </c>
      <c r="G100" s="13" t="s">
        <v>67</v>
      </c>
      <c r="H100" s="13" t="s">
        <v>244</v>
      </c>
      <c r="I100" s="16">
        <v>39700000</v>
      </c>
      <c r="J100" s="17"/>
      <c r="K100" s="18"/>
      <c r="L100" s="13" t="s">
        <v>245</v>
      </c>
      <c r="M100" s="19">
        <v>112</v>
      </c>
      <c r="N100" s="19">
        <v>218</v>
      </c>
      <c r="O100" s="19" t="s">
        <v>70</v>
      </c>
      <c r="P100" s="19"/>
      <c r="Q100" s="20"/>
      <c r="R100" s="20"/>
      <c r="S100" s="20">
        <v>44586</v>
      </c>
      <c r="T100" s="21">
        <v>44616</v>
      </c>
      <c r="U100" s="20">
        <v>44918</v>
      </c>
      <c r="V100" s="13">
        <f t="shared" si="0"/>
        <v>302</v>
      </c>
      <c r="W100" s="20"/>
      <c r="X100" s="13" t="s">
        <v>246</v>
      </c>
      <c r="Y100" s="13" t="s">
        <v>247</v>
      </c>
      <c r="Z100" s="13">
        <v>80040014</v>
      </c>
      <c r="AA100" s="13" t="s">
        <v>73</v>
      </c>
      <c r="AB100" s="13" t="s">
        <v>74</v>
      </c>
      <c r="AC100" s="19"/>
      <c r="AD100" s="19"/>
      <c r="AE100" s="19"/>
      <c r="AF100" s="22"/>
      <c r="AG100" s="19"/>
      <c r="AH100" s="19"/>
      <c r="AI100" s="19"/>
      <c r="AJ100" s="17"/>
      <c r="AK100" s="19"/>
      <c r="AL100" s="13"/>
    </row>
    <row r="101" spans="1:38" ht="11.25" customHeight="1" x14ac:dyDescent="0.2">
      <c r="A101" s="13" t="s">
        <v>492</v>
      </c>
      <c r="B101" s="13" t="s">
        <v>493</v>
      </c>
      <c r="C101" s="13">
        <v>1039453847</v>
      </c>
      <c r="D101" s="14"/>
      <c r="E101" s="13">
        <v>8</v>
      </c>
      <c r="F101" s="13" t="s">
        <v>66</v>
      </c>
      <c r="G101" s="13" t="s">
        <v>67</v>
      </c>
      <c r="H101" s="13" t="s">
        <v>494</v>
      </c>
      <c r="I101" s="16">
        <v>51810000</v>
      </c>
      <c r="J101" s="17"/>
      <c r="K101" s="18"/>
      <c r="L101" s="13" t="s">
        <v>495</v>
      </c>
      <c r="M101" s="19">
        <v>71</v>
      </c>
      <c r="N101" s="19">
        <v>234</v>
      </c>
      <c r="O101" s="19" t="s">
        <v>70</v>
      </c>
      <c r="P101" s="19"/>
      <c r="Q101" s="20"/>
      <c r="R101" s="20"/>
      <c r="S101" s="20">
        <v>44586</v>
      </c>
      <c r="T101" s="21">
        <v>44600</v>
      </c>
      <c r="U101" s="20">
        <v>44918</v>
      </c>
      <c r="V101" s="13">
        <f t="shared" si="0"/>
        <v>318</v>
      </c>
      <c r="W101" s="20"/>
      <c r="X101" s="13" t="s">
        <v>496</v>
      </c>
      <c r="Y101" s="13" t="s">
        <v>497</v>
      </c>
      <c r="Z101" s="13">
        <v>1088258919</v>
      </c>
      <c r="AA101" s="13" t="s">
        <v>322</v>
      </c>
      <c r="AB101" s="13" t="s">
        <v>74</v>
      </c>
      <c r="AC101" s="19"/>
      <c r="AD101" s="19"/>
      <c r="AE101" s="19"/>
      <c r="AF101" s="22"/>
      <c r="AG101" s="19"/>
      <c r="AH101" s="19"/>
      <c r="AI101" s="19"/>
      <c r="AJ101" s="17"/>
      <c r="AK101" s="19"/>
      <c r="AL101" s="13"/>
    </row>
    <row r="102" spans="1:38" ht="11.25" customHeight="1" x14ac:dyDescent="0.2">
      <c r="A102" s="13" t="s">
        <v>498</v>
      </c>
      <c r="B102" s="13" t="s">
        <v>499</v>
      </c>
      <c r="C102" s="13">
        <v>1032413613</v>
      </c>
      <c r="D102" s="14"/>
      <c r="E102" s="13">
        <v>5</v>
      </c>
      <c r="F102" s="13" t="s">
        <v>66</v>
      </c>
      <c r="G102" s="13" t="s">
        <v>67</v>
      </c>
      <c r="H102" s="13" t="s">
        <v>138</v>
      </c>
      <c r="I102" s="16">
        <v>34030000</v>
      </c>
      <c r="J102" s="17"/>
      <c r="K102" s="18"/>
      <c r="L102" s="13" t="s">
        <v>139</v>
      </c>
      <c r="M102" s="19">
        <v>55</v>
      </c>
      <c r="N102" s="19">
        <v>314</v>
      </c>
      <c r="O102" s="19" t="s">
        <v>70</v>
      </c>
      <c r="P102" s="19"/>
      <c r="Q102" s="20"/>
      <c r="R102" s="20"/>
      <c r="S102" s="20">
        <v>44586</v>
      </c>
      <c r="T102" s="21">
        <v>44636</v>
      </c>
      <c r="U102" s="20">
        <v>44910</v>
      </c>
      <c r="V102" s="13">
        <f t="shared" si="0"/>
        <v>274</v>
      </c>
      <c r="W102" s="20"/>
      <c r="X102" s="13" t="s">
        <v>500</v>
      </c>
      <c r="Y102" s="13" t="s">
        <v>146</v>
      </c>
      <c r="Z102" s="13">
        <v>79381039</v>
      </c>
      <c r="AA102" s="13" t="s">
        <v>73</v>
      </c>
      <c r="AB102" s="13" t="s">
        <v>74</v>
      </c>
      <c r="AC102" s="19"/>
      <c r="AD102" s="19"/>
      <c r="AE102" s="19"/>
      <c r="AF102" s="22"/>
      <c r="AG102" s="19"/>
      <c r="AH102" s="19"/>
      <c r="AI102" s="19"/>
      <c r="AJ102" s="17"/>
      <c r="AK102" s="19"/>
      <c r="AL102" s="13"/>
    </row>
    <row r="103" spans="1:38" ht="11.25" customHeight="1" x14ac:dyDescent="0.2">
      <c r="A103" s="13" t="s">
        <v>501</v>
      </c>
      <c r="B103" s="13" t="s">
        <v>502</v>
      </c>
      <c r="C103" s="13">
        <v>51992594</v>
      </c>
      <c r="D103" s="14"/>
      <c r="E103" s="13">
        <v>4</v>
      </c>
      <c r="F103" s="13" t="s">
        <v>66</v>
      </c>
      <c r="G103" s="13" t="s">
        <v>67</v>
      </c>
      <c r="H103" s="13" t="s">
        <v>138</v>
      </c>
      <c r="I103" s="16">
        <v>37030000</v>
      </c>
      <c r="J103" s="17"/>
      <c r="K103" s="18"/>
      <c r="L103" s="13" t="s">
        <v>139</v>
      </c>
      <c r="M103" s="19">
        <v>55</v>
      </c>
      <c r="N103" s="19">
        <v>320</v>
      </c>
      <c r="O103" s="19" t="s">
        <v>70</v>
      </c>
      <c r="P103" s="19"/>
      <c r="Q103" s="20"/>
      <c r="R103" s="20"/>
      <c r="S103" s="20">
        <v>44586</v>
      </c>
      <c r="T103" s="21">
        <v>44636</v>
      </c>
      <c r="U103" s="20">
        <v>44910</v>
      </c>
      <c r="V103" s="13">
        <f t="shared" si="0"/>
        <v>274</v>
      </c>
      <c r="W103" s="20"/>
      <c r="X103" s="13" t="s">
        <v>503</v>
      </c>
      <c r="Y103" s="13" t="s">
        <v>294</v>
      </c>
      <c r="Z103" s="13">
        <v>41569643</v>
      </c>
      <c r="AA103" s="13" t="s">
        <v>73</v>
      </c>
      <c r="AB103" s="13" t="s">
        <v>74</v>
      </c>
      <c r="AC103" s="19"/>
      <c r="AD103" s="19"/>
      <c r="AE103" s="19"/>
      <c r="AF103" s="22"/>
      <c r="AG103" s="19"/>
      <c r="AH103" s="19"/>
      <c r="AI103" s="19"/>
      <c r="AJ103" s="17"/>
      <c r="AK103" s="19"/>
      <c r="AL103" s="13"/>
    </row>
    <row r="104" spans="1:38" ht="11.25" customHeight="1" x14ac:dyDescent="0.2">
      <c r="A104" s="13" t="s">
        <v>504</v>
      </c>
      <c r="B104" s="13" t="s">
        <v>505</v>
      </c>
      <c r="C104" s="13">
        <v>51939197</v>
      </c>
      <c r="D104" s="14"/>
      <c r="E104" s="13">
        <v>9</v>
      </c>
      <c r="F104" s="13" t="s">
        <v>66</v>
      </c>
      <c r="G104" s="13" t="s">
        <v>67</v>
      </c>
      <c r="H104" s="13" t="s">
        <v>138</v>
      </c>
      <c r="I104" s="16">
        <v>33030000</v>
      </c>
      <c r="J104" s="17"/>
      <c r="K104" s="18"/>
      <c r="L104" s="13" t="s">
        <v>139</v>
      </c>
      <c r="M104" s="19">
        <v>55</v>
      </c>
      <c r="N104" s="19">
        <v>310</v>
      </c>
      <c r="O104" s="19" t="s">
        <v>70</v>
      </c>
      <c r="P104" s="19"/>
      <c r="Q104" s="20"/>
      <c r="R104" s="20"/>
      <c r="S104" s="20">
        <v>44586</v>
      </c>
      <c r="T104" s="21">
        <v>44636</v>
      </c>
      <c r="U104" s="20">
        <v>44910</v>
      </c>
      <c r="V104" s="13">
        <f t="shared" si="0"/>
        <v>274</v>
      </c>
      <c r="W104" s="20"/>
      <c r="X104" s="13" t="s">
        <v>506</v>
      </c>
      <c r="Y104" s="13" t="s">
        <v>146</v>
      </c>
      <c r="Z104" s="13">
        <v>79381039</v>
      </c>
      <c r="AA104" s="13" t="s">
        <v>73</v>
      </c>
      <c r="AB104" s="13" t="s">
        <v>74</v>
      </c>
      <c r="AC104" s="19"/>
      <c r="AD104" s="19"/>
      <c r="AE104" s="19"/>
      <c r="AF104" s="22"/>
      <c r="AG104" s="19"/>
      <c r="AH104" s="19"/>
      <c r="AI104" s="19"/>
      <c r="AJ104" s="17"/>
      <c r="AK104" s="19"/>
      <c r="AL104" s="13"/>
    </row>
    <row r="105" spans="1:38" ht="11.25" customHeight="1" x14ac:dyDescent="0.2">
      <c r="A105" s="13" t="s">
        <v>507</v>
      </c>
      <c r="B105" s="13" t="s">
        <v>508</v>
      </c>
      <c r="C105" s="13">
        <v>1066177728</v>
      </c>
      <c r="D105" s="14"/>
      <c r="E105" s="13">
        <v>4</v>
      </c>
      <c r="F105" s="13" t="s">
        <v>66</v>
      </c>
      <c r="G105" s="13" t="s">
        <v>67</v>
      </c>
      <c r="H105" s="13" t="s">
        <v>509</v>
      </c>
      <c r="I105" s="16">
        <v>16008876</v>
      </c>
      <c r="J105" s="17"/>
      <c r="K105" s="18"/>
      <c r="L105" s="13" t="s">
        <v>510</v>
      </c>
      <c r="M105" s="19">
        <v>133</v>
      </c>
      <c r="N105" s="13" t="s">
        <v>511</v>
      </c>
      <c r="O105" s="19" t="s">
        <v>512</v>
      </c>
      <c r="P105" s="19"/>
      <c r="Q105" s="20"/>
      <c r="R105" s="20"/>
      <c r="S105" s="20">
        <v>44586</v>
      </c>
      <c r="T105" s="21">
        <v>44603</v>
      </c>
      <c r="U105" s="20">
        <v>44723</v>
      </c>
      <c r="V105" s="13">
        <f t="shared" si="0"/>
        <v>120</v>
      </c>
      <c r="W105" s="20"/>
      <c r="X105" s="13" t="s">
        <v>513</v>
      </c>
      <c r="Y105" s="13" t="s">
        <v>146</v>
      </c>
      <c r="Z105" s="13">
        <v>79381039</v>
      </c>
      <c r="AA105" s="13" t="s">
        <v>73</v>
      </c>
      <c r="AB105" s="13" t="s">
        <v>74</v>
      </c>
      <c r="AC105" s="19"/>
      <c r="AD105" s="19"/>
      <c r="AE105" s="19"/>
      <c r="AF105" s="22"/>
      <c r="AG105" s="19"/>
      <c r="AH105" s="19"/>
      <c r="AI105" s="19"/>
      <c r="AJ105" s="17"/>
      <c r="AK105" s="19"/>
      <c r="AL105" s="13"/>
    </row>
    <row r="106" spans="1:38" ht="11.25" customHeight="1" x14ac:dyDescent="0.2">
      <c r="A106" s="13" t="s">
        <v>514</v>
      </c>
      <c r="B106" s="13" t="s">
        <v>515</v>
      </c>
      <c r="C106" s="13">
        <v>42165344</v>
      </c>
      <c r="D106" s="14"/>
      <c r="E106" s="13">
        <v>1</v>
      </c>
      <c r="F106" s="13" t="s">
        <v>66</v>
      </c>
      <c r="G106" s="13" t="s">
        <v>67</v>
      </c>
      <c r="H106" s="13" t="s">
        <v>509</v>
      </c>
      <c r="I106" s="16">
        <v>15875755</v>
      </c>
      <c r="J106" s="17"/>
      <c r="K106" s="18"/>
      <c r="L106" s="13" t="s">
        <v>510</v>
      </c>
      <c r="M106" s="19">
        <v>133</v>
      </c>
      <c r="N106" s="13" t="s">
        <v>516</v>
      </c>
      <c r="O106" s="19" t="s">
        <v>512</v>
      </c>
      <c r="P106" s="19"/>
      <c r="Q106" s="20"/>
      <c r="R106" s="20"/>
      <c r="S106" s="20">
        <v>44586</v>
      </c>
      <c r="T106" s="21">
        <v>44603</v>
      </c>
      <c r="U106" s="20">
        <v>44723</v>
      </c>
      <c r="V106" s="13">
        <f t="shared" si="0"/>
        <v>120</v>
      </c>
      <c r="W106" s="20"/>
      <c r="X106" s="13" t="s">
        <v>517</v>
      </c>
      <c r="Y106" s="13" t="s">
        <v>146</v>
      </c>
      <c r="Z106" s="13">
        <v>79381039</v>
      </c>
      <c r="AA106" s="13" t="s">
        <v>73</v>
      </c>
      <c r="AB106" s="13" t="s">
        <v>74</v>
      </c>
      <c r="AC106" s="19"/>
      <c r="AD106" s="19"/>
      <c r="AE106" s="19"/>
      <c r="AF106" s="22"/>
      <c r="AG106" s="19"/>
      <c r="AH106" s="19"/>
      <c r="AI106" s="19"/>
      <c r="AJ106" s="17"/>
      <c r="AK106" s="19"/>
      <c r="AL106" s="13"/>
    </row>
    <row r="107" spans="1:38" ht="11.25" customHeight="1" x14ac:dyDescent="0.2">
      <c r="A107" s="13" t="s">
        <v>518</v>
      </c>
      <c r="B107" s="13" t="s">
        <v>519</v>
      </c>
      <c r="C107" s="13">
        <v>1019051402</v>
      </c>
      <c r="D107" s="14"/>
      <c r="E107" s="13">
        <v>6</v>
      </c>
      <c r="F107" s="13" t="s">
        <v>66</v>
      </c>
      <c r="G107" s="13" t="s">
        <v>370</v>
      </c>
      <c r="H107" s="13" t="s">
        <v>387</v>
      </c>
      <c r="I107" s="16">
        <v>15321000</v>
      </c>
      <c r="J107" s="17"/>
      <c r="K107" s="18"/>
      <c r="L107" s="13" t="s">
        <v>372</v>
      </c>
      <c r="M107" s="19">
        <v>111</v>
      </c>
      <c r="N107" s="13" t="s">
        <v>520</v>
      </c>
      <c r="O107" s="13" t="s">
        <v>115</v>
      </c>
      <c r="P107" s="19"/>
      <c r="Q107" s="20"/>
      <c r="R107" s="20"/>
      <c r="S107" s="20">
        <v>44586</v>
      </c>
      <c r="T107" s="21">
        <v>44600</v>
      </c>
      <c r="U107" s="20">
        <v>44834</v>
      </c>
      <c r="V107" s="13">
        <f t="shared" si="0"/>
        <v>234</v>
      </c>
      <c r="W107" s="20"/>
      <c r="X107" s="13" t="s">
        <v>71</v>
      </c>
      <c r="Y107" s="13" t="s">
        <v>521</v>
      </c>
      <c r="Z107" s="13">
        <v>28816925</v>
      </c>
      <c r="AA107" s="13" t="s">
        <v>322</v>
      </c>
      <c r="AB107" s="13" t="s">
        <v>74</v>
      </c>
      <c r="AC107" s="19"/>
      <c r="AD107" s="19"/>
      <c r="AE107" s="19"/>
      <c r="AF107" s="22"/>
      <c r="AG107" s="19"/>
      <c r="AH107" s="19"/>
      <c r="AI107" s="19"/>
      <c r="AJ107" s="17"/>
      <c r="AK107" s="19"/>
      <c r="AL107" s="13"/>
    </row>
    <row r="108" spans="1:38" ht="11.25" customHeight="1" x14ac:dyDescent="0.2">
      <c r="A108" s="13" t="s">
        <v>522</v>
      </c>
      <c r="B108" s="13" t="s">
        <v>523</v>
      </c>
      <c r="C108" s="13">
        <v>51587813</v>
      </c>
      <c r="D108" s="14"/>
      <c r="E108" s="13">
        <v>6</v>
      </c>
      <c r="F108" s="13" t="s">
        <v>66</v>
      </c>
      <c r="G108" s="13" t="s">
        <v>67</v>
      </c>
      <c r="H108" s="13" t="s">
        <v>524</v>
      </c>
      <c r="I108" s="16">
        <v>25901000</v>
      </c>
      <c r="J108" s="17"/>
      <c r="K108" s="18"/>
      <c r="L108" s="13" t="s">
        <v>311</v>
      </c>
      <c r="M108" s="19">
        <v>81</v>
      </c>
      <c r="N108" s="19">
        <v>285</v>
      </c>
      <c r="O108" s="19" t="s">
        <v>70</v>
      </c>
      <c r="P108" s="19"/>
      <c r="Q108" s="20"/>
      <c r="R108" s="20"/>
      <c r="S108" s="20" t="s">
        <v>525</v>
      </c>
      <c r="T108" s="21">
        <v>44600</v>
      </c>
      <c r="U108" s="20">
        <v>44918</v>
      </c>
      <c r="V108" s="13">
        <f t="shared" si="0"/>
        <v>318</v>
      </c>
      <c r="W108" s="20"/>
      <c r="X108" s="13" t="s">
        <v>526</v>
      </c>
      <c r="Y108" s="13" t="s">
        <v>527</v>
      </c>
      <c r="Z108" s="13">
        <v>74369873</v>
      </c>
      <c r="AA108" s="13" t="s">
        <v>322</v>
      </c>
      <c r="AB108" s="13" t="s">
        <v>74</v>
      </c>
      <c r="AC108" s="19"/>
      <c r="AD108" s="19"/>
      <c r="AE108" s="19"/>
      <c r="AF108" s="22"/>
      <c r="AG108" s="19"/>
      <c r="AH108" s="19"/>
      <c r="AI108" s="19"/>
      <c r="AJ108" s="17"/>
      <c r="AK108" s="19"/>
      <c r="AL108" s="13"/>
    </row>
    <row r="109" spans="1:38" ht="11.25" customHeight="1" x14ac:dyDescent="0.2">
      <c r="A109" s="13" t="s">
        <v>528</v>
      </c>
      <c r="B109" s="13" t="s">
        <v>529</v>
      </c>
      <c r="C109" s="13">
        <v>52700606</v>
      </c>
      <c r="D109" s="14"/>
      <c r="E109" s="13">
        <v>6</v>
      </c>
      <c r="F109" s="13" t="s">
        <v>66</v>
      </c>
      <c r="G109" s="13" t="s">
        <v>67</v>
      </c>
      <c r="H109" s="13" t="s">
        <v>530</v>
      </c>
      <c r="I109" s="16">
        <v>38300000</v>
      </c>
      <c r="J109" s="17"/>
      <c r="K109" s="18"/>
      <c r="L109" s="13" t="s">
        <v>531</v>
      </c>
      <c r="M109" s="19">
        <v>157</v>
      </c>
      <c r="N109" s="19">
        <v>230</v>
      </c>
      <c r="O109" s="19" t="s">
        <v>70</v>
      </c>
      <c r="P109" s="19"/>
      <c r="Q109" s="20"/>
      <c r="R109" s="20"/>
      <c r="S109" s="20">
        <v>44586</v>
      </c>
      <c r="T109" s="21">
        <v>44600</v>
      </c>
      <c r="U109" s="20">
        <v>44918</v>
      </c>
      <c r="V109" s="13">
        <f t="shared" si="0"/>
        <v>318</v>
      </c>
      <c r="W109" s="20"/>
      <c r="X109" s="13" t="s">
        <v>532</v>
      </c>
      <c r="Y109" s="13" t="s">
        <v>268</v>
      </c>
      <c r="Z109" s="13">
        <v>52451811</v>
      </c>
      <c r="AA109" s="13" t="s">
        <v>269</v>
      </c>
      <c r="AB109" s="13" t="s">
        <v>74</v>
      </c>
      <c r="AC109" s="19"/>
      <c r="AD109" s="19"/>
      <c r="AE109" s="19"/>
      <c r="AF109" s="22"/>
      <c r="AG109" s="19"/>
      <c r="AH109" s="19"/>
      <c r="AI109" s="19"/>
      <c r="AJ109" s="17"/>
      <c r="AK109" s="19"/>
      <c r="AL109" s="13"/>
    </row>
    <row r="110" spans="1:38" ht="11.25" customHeight="1" x14ac:dyDescent="0.2">
      <c r="A110" s="13" t="s">
        <v>533</v>
      </c>
      <c r="B110" s="13" t="s">
        <v>534</v>
      </c>
      <c r="C110" s="13">
        <v>39781520</v>
      </c>
      <c r="D110" s="14"/>
      <c r="E110" s="13">
        <v>0</v>
      </c>
      <c r="F110" s="13" t="s">
        <v>66</v>
      </c>
      <c r="G110" s="13" t="s">
        <v>67</v>
      </c>
      <c r="H110" s="13" t="s">
        <v>509</v>
      </c>
      <c r="I110" s="16">
        <v>17180975</v>
      </c>
      <c r="J110" s="17"/>
      <c r="K110" s="18"/>
      <c r="L110" s="13" t="s">
        <v>510</v>
      </c>
      <c r="M110" s="19">
        <v>133</v>
      </c>
      <c r="N110" s="13" t="s">
        <v>535</v>
      </c>
      <c r="O110" s="19" t="s">
        <v>512</v>
      </c>
      <c r="P110" s="19"/>
      <c r="Q110" s="20"/>
      <c r="R110" s="20"/>
      <c r="S110" s="20">
        <v>44586</v>
      </c>
      <c r="T110" s="21">
        <v>44603</v>
      </c>
      <c r="U110" s="20">
        <v>44723</v>
      </c>
      <c r="V110" s="13">
        <f t="shared" si="0"/>
        <v>120</v>
      </c>
      <c r="W110" s="20"/>
      <c r="X110" s="13" t="s">
        <v>536</v>
      </c>
      <c r="Y110" s="13" t="s">
        <v>146</v>
      </c>
      <c r="Z110" s="13">
        <v>79381039</v>
      </c>
      <c r="AA110" s="13" t="s">
        <v>73</v>
      </c>
      <c r="AB110" s="13" t="s">
        <v>74</v>
      </c>
      <c r="AC110" s="19"/>
      <c r="AD110" s="19"/>
      <c r="AE110" s="19"/>
      <c r="AF110" s="22"/>
      <c r="AG110" s="19"/>
      <c r="AH110" s="19"/>
      <c r="AI110" s="19"/>
      <c r="AJ110" s="17"/>
      <c r="AK110" s="19"/>
      <c r="AL110" s="13"/>
    </row>
    <row r="111" spans="1:38" ht="11.25" customHeight="1" x14ac:dyDescent="0.2">
      <c r="A111" s="13" t="s">
        <v>537</v>
      </c>
      <c r="B111" s="13" t="s">
        <v>538</v>
      </c>
      <c r="C111" s="13">
        <v>1016033881</v>
      </c>
      <c r="D111" s="14"/>
      <c r="E111" s="13">
        <v>3</v>
      </c>
      <c r="F111" s="13" t="s">
        <v>66</v>
      </c>
      <c r="G111" s="13" t="s">
        <v>67</v>
      </c>
      <c r="H111" s="13" t="s">
        <v>539</v>
      </c>
      <c r="I111" s="16">
        <v>19406513</v>
      </c>
      <c r="J111" s="17"/>
      <c r="K111" s="18"/>
      <c r="L111" s="13" t="s">
        <v>540</v>
      </c>
      <c r="M111" s="19">
        <v>130</v>
      </c>
      <c r="N111" s="13" t="s">
        <v>541</v>
      </c>
      <c r="O111" s="19" t="s">
        <v>512</v>
      </c>
      <c r="P111" s="19"/>
      <c r="Q111" s="20"/>
      <c r="R111" s="20"/>
      <c r="S111" s="20">
        <v>44586</v>
      </c>
      <c r="T111" s="21">
        <v>44603</v>
      </c>
      <c r="U111" s="20">
        <v>44723</v>
      </c>
      <c r="V111" s="13">
        <f t="shared" si="0"/>
        <v>120</v>
      </c>
      <c r="W111" s="20"/>
      <c r="X111" s="13" t="s">
        <v>542</v>
      </c>
      <c r="Y111" s="13" t="s">
        <v>146</v>
      </c>
      <c r="Z111" s="13">
        <v>79381039</v>
      </c>
      <c r="AA111" s="13" t="s">
        <v>73</v>
      </c>
      <c r="AB111" s="13" t="s">
        <v>74</v>
      </c>
      <c r="AC111" s="19"/>
      <c r="AD111" s="19"/>
      <c r="AE111" s="19"/>
      <c r="AF111" s="22"/>
      <c r="AG111" s="19"/>
      <c r="AH111" s="19"/>
      <c r="AI111" s="19"/>
      <c r="AJ111" s="17"/>
      <c r="AK111" s="19"/>
      <c r="AL111" s="13"/>
    </row>
    <row r="112" spans="1:38" ht="11.25" customHeight="1" x14ac:dyDescent="0.2">
      <c r="A112" s="13" t="s">
        <v>543</v>
      </c>
      <c r="B112" s="13" t="s">
        <v>544</v>
      </c>
      <c r="C112" s="13">
        <v>1075873208</v>
      </c>
      <c r="D112" s="14"/>
      <c r="E112" s="13">
        <v>4</v>
      </c>
      <c r="F112" s="13" t="s">
        <v>66</v>
      </c>
      <c r="G112" s="13" t="s">
        <v>370</v>
      </c>
      <c r="H112" s="13" t="s">
        <v>545</v>
      </c>
      <c r="I112" s="16">
        <v>7680000</v>
      </c>
      <c r="J112" s="17"/>
      <c r="K112" s="18"/>
      <c r="L112" s="13" t="s">
        <v>287</v>
      </c>
      <c r="M112" s="19">
        <v>131</v>
      </c>
      <c r="N112" s="13" t="s">
        <v>546</v>
      </c>
      <c r="O112" s="19" t="s">
        <v>512</v>
      </c>
      <c r="P112" s="19"/>
      <c r="Q112" s="20"/>
      <c r="R112" s="20"/>
      <c r="S112" s="20">
        <v>44586</v>
      </c>
      <c r="T112" s="21">
        <v>44603</v>
      </c>
      <c r="U112" s="20">
        <v>44723</v>
      </c>
      <c r="V112" s="13">
        <f t="shared" si="0"/>
        <v>120</v>
      </c>
      <c r="W112" s="20"/>
      <c r="X112" s="13" t="s">
        <v>71</v>
      </c>
      <c r="Y112" s="13" t="s">
        <v>146</v>
      </c>
      <c r="Z112" s="13">
        <v>79381039</v>
      </c>
      <c r="AA112" s="13" t="s">
        <v>73</v>
      </c>
      <c r="AB112" s="13" t="s">
        <v>74</v>
      </c>
      <c r="AC112" s="19"/>
      <c r="AD112" s="19"/>
      <c r="AE112" s="19"/>
      <c r="AF112" s="22"/>
      <c r="AG112" s="19"/>
      <c r="AH112" s="19"/>
      <c r="AI112" s="19"/>
      <c r="AJ112" s="17"/>
      <c r="AK112" s="19"/>
      <c r="AL112" s="13"/>
    </row>
    <row r="113" spans="1:38" ht="11.25" customHeight="1" x14ac:dyDescent="0.2">
      <c r="A113" s="13" t="s">
        <v>547</v>
      </c>
      <c r="B113" s="13" t="s">
        <v>548</v>
      </c>
      <c r="C113" s="13">
        <v>52690774</v>
      </c>
      <c r="D113" s="14"/>
      <c r="E113" s="13">
        <v>0</v>
      </c>
      <c r="F113" s="13" t="s">
        <v>66</v>
      </c>
      <c r="G113" s="13" t="s">
        <v>67</v>
      </c>
      <c r="H113" s="13" t="s">
        <v>509</v>
      </c>
      <c r="I113" s="16">
        <v>16266650</v>
      </c>
      <c r="J113" s="17"/>
      <c r="K113" s="18"/>
      <c r="L113" s="13" t="s">
        <v>510</v>
      </c>
      <c r="M113" s="19">
        <v>133</v>
      </c>
      <c r="N113" s="13" t="s">
        <v>549</v>
      </c>
      <c r="O113" s="19" t="s">
        <v>512</v>
      </c>
      <c r="P113" s="19"/>
      <c r="Q113" s="20"/>
      <c r="R113" s="20"/>
      <c r="S113" s="20">
        <v>44586</v>
      </c>
      <c r="T113" s="21">
        <v>44603</v>
      </c>
      <c r="U113" s="20">
        <v>44723</v>
      </c>
      <c r="V113" s="13">
        <f t="shared" si="0"/>
        <v>120</v>
      </c>
      <c r="W113" s="20"/>
      <c r="X113" s="13" t="s">
        <v>550</v>
      </c>
      <c r="Y113" s="13" t="s">
        <v>146</v>
      </c>
      <c r="Z113" s="13">
        <v>79381039</v>
      </c>
      <c r="AA113" s="13" t="s">
        <v>73</v>
      </c>
      <c r="AB113" s="13" t="s">
        <v>74</v>
      </c>
      <c r="AC113" s="19"/>
      <c r="AD113" s="19"/>
      <c r="AE113" s="19"/>
      <c r="AF113" s="22"/>
      <c r="AG113" s="19"/>
      <c r="AH113" s="19"/>
      <c r="AI113" s="19"/>
      <c r="AJ113" s="17"/>
      <c r="AK113" s="19"/>
      <c r="AL113" s="13"/>
    </row>
    <row r="114" spans="1:38" ht="11.25" customHeight="1" x14ac:dyDescent="0.2">
      <c r="A114" s="13" t="s">
        <v>551</v>
      </c>
      <c r="B114" s="13" t="s">
        <v>552</v>
      </c>
      <c r="C114" s="13">
        <v>91160046</v>
      </c>
      <c r="D114" s="14"/>
      <c r="E114" s="13">
        <v>5</v>
      </c>
      <c r="F114" s="13" t="s">
        <v>66</v>
      </c>
      <c r="G114" s="13" t="s">
        <v>67</v>
      </c>
      <c r="H114" s="13" t="s">
        <v>553</v>
      </c>
      <c r="I114" s="16">
        <v>32615158</v>
      </c>
      <c r="J114" s="17"/>
      <c r="K114" s="18"/>
      <c r="L114" s="13" t="s">
        <v>554</v>
      </c>
      <c r="M114" s="19">
        <v>132</v>
      </c>
      <c r="N114" s="13" t="s">
        <v>555</v>
      </c>
      <c r="O114" s="19" t="s">
        <v>512</v>
      </c>
      <c r="P114" s="19"/>
      <c r="Q114" s="20"/>
      <c r="R114" s="20"/>
      <c r="S114" s="20">
        <v>44586</v>
      </c>
      <c r="T114" s="21">
        <v>44603</v>
      </c>
      <c r="U114" s="20">
        <v>44723</v>
      </c>
      <c r="V114" s="13">
        <f t="shared" si="0"/>
        <v>120</v>
      </c>
      <c r="W114" s="20"/>
      <c r="X114" s="13" t="s">
        <v>556</v>
      </c>
      <c r="Y114" s="13" t="s">
        <v>146</v>
      </c>
      <c r="Z114" s="13">
        <v>79381039</v>
      </c>
      <c r="AA114" s="13" t="s">
        <v>73</v>
      </c>
      <c r="AB114" s="13" t="s">
        <v>74</v>
      </c>
      <c r="AC114" s="19"/>
      <c r="AD114" s="19"/>
      <c r="AE114" s="19"/>
      <c r="AF114" s="22"/>
      <c r="AG114" s="19"/>
      <c r="AH114" s="19"/>
      <c r="AI114" s="19"/>
      <c r="AJ114" s="17"/>
      <c r="AK114" s="19"/>
      <c r="AL114" s="13"/>
    </row>
    <row r="115" spans="1:38" ht="11.25" customHeight="1" x14ac:dyDescent="0.2">
      <c r="A115" s="13" t="s">
        <v>557</v>
      </c>
      <c r="B115" s="13" t="s">
        <v>558</v>
      </c>
      <c r="C115" s="13">
        <v>27081686</v>
      </c>
      <c r="D115" s="14"/>
      <c r="E115" s="13">
        <v>7</v>
      </c>
      <c r="F115" s="13" t="s">
        <v>66</v>
      </c>
      <c r="G115" s="13" t="s">
        <v>67</v>
      </c>
      <c r="H115" s="13" t="s">
        <v>105</v>
      </c>
      <c r="I115" s="16">
        <v>52720000</v>
      </c>
      <c r="J115" s="17"/>
      <c r="K115" s="18"/>
      <c r="L115" s="13" t="s">
        <v>106</v>
      </c>
      <c r="M115" s="19">
        <v>85</v>
      </c>
      <c r="N115" s="19">
        <v>227</v>
      </c>
      <c r="O115" s="19" t="s">
        <v>70</v>
      </c>
      <c r="P115" s="19"/>
      <c r="Q115" s="20"/>
      <c r="R115" s="20"/>
      <c r="S115" s="20">
        <v>44586</v>
      </c>
      <c r="T115" s="21">
        <v>44616</v>
      </c>
      <c r="U115" s="20">
        <v>44918</v>
      </c>
      <c r="V115" s="13">
        <f t="shared" si="0"/>
        <v>302</v>
      </c>
      <c r="W115" s="20"/>
      <c r="X115" s="13" t="s">
        <v>559</v>
      </c>
      <c r="Y115" s="13" t="s">
        <v>102</v>
      </c>
      <c r="Z115" s="13">
        <v>1019006313</v>
      </c>
      <c r="AA115" s="13" t="s">
        <v>73</v>
      </c>
      <c r="AB115" s="13" t="s">
        <v>74</v>
      </c>
      <c r="AC115" s="19"/>
      <c r="AD115" s="19"/>
      <c r="AE115" s="19"/>
      <c r="AF115" s="22"/>
      <c r="AG115" s="19"/>
      <c r="AH115" s="19"/>
      <c r="AI115" s="19"/>
      <c r="AJ115" s="17"/>
      <c r="AK115" s="19"/>
      <c r="AL115" s="13"/>
    </row>
    <row r="116" spans="1:38" ht="11.25" customHeight="1" x14ac:dyDescent="0.2">
      <c r="A116" s="13" t="s">
        <v>560</v>
      </c>
      <c r="B116" s="13" t="s">
        <v>561</v>
      </c>
      <c r="C116" s="13">
        <v>10001510</v>
      </c>
      <c r="D116" s="14"/>
      <c r="E116" s="13">
        <v>6</v>
      </c>
      <c r="F116" s="13" t="s">
        <v>66</v>
      </c>
      <c r="G116" s="13" t="s">
        <v>67</v>
      </c>
      <c r="H116" s="13" t="s">
        <v>280</v>
      </c>
      <c r="I116" s="16">
        <v>48600000</v>
      </c>
      <c r="J116" s="17"/>
      <c r="K116" s="18"/>
      <c r="L116" s="13" t="s">
        <v>281</v>
      </c>
      <c r="M116" s="19">
        <v>62</v>
      </c>
      <c r="N116" s="19">
        <v>267</v>
      </c>
      <c r="O116" s="19" t="s">
        <v>70</v>
      </c>
      <c r="P116" s="19"/>
      <c r="Q116" s="20"/>
      <c r="R116" s="20"/>
      <c r="S116" s="20">
        <v>44586</v>
      </c>
      <c r="T116" s="21">
        <v>44616</v>
      </c>
      <c r="U116" s="20">
        <v>44918</v>
      </c>
      <c r="V116" s="13">
        <f t="shared" si="0"/>
        <v>302</v>
      </c>
      <c r="W116" s="20"/>
      <c r="X116" s="13" t="s">
        <v>562</v>
      </c>
      <c r="Y116" s="13" t="s">
        <v>135</v>
      </c>
      <c r="Z116" s="13">
        <v>42144354</v>
      </c>
      <c r="AA116" s="13" t="s">
        <v>73</v>
      </c>
      <c r="AB116" s="13" t="s">
        <v>74</v>
      </c>
      <c r="AC116" s="19"/>
      <c r="AD116" s="19"/>
      <c r="AE116" s="19"/>
      <c r="AF116" s="22"/>
      <c r="AG116" s="19"/>
      <c r="AH116" s="19"/>
      <c r="AI116" s="19"/>
      <c r="AJ116" s="17"/>
      <c r="AK116" s="19"/>
      <c r="AL116" s="13"/>
    </row>
    <row r="117" spans="1:38" ht="11.25" customHeight="1" x14ac:dyDescent="0.2">
      <c r="A117" s="13" t="s">
        <v>563</v>
      </c>
      <c r="B117" s="13" t="s">
        <v>564</v>
      </c>
      <c r="C117" s="13">
        <v>52046798</v>
      </c>
      <c r="D117" s="14"/>
      <c r="E117" s="13">
        <v>6</v>
      </c>
      <c r="F117" s="13" t="s">
        <v>66</v>
      </c>
      <c r="G117" s="13" t="s">
        <v>67</v>
      </c>
      <c r="H117" s="13" t="s">
        <v>280</v>
      </c>
      <c r="I117" s="16">
        <v>48100000</v>
      </c>
      <c r="J117" s="17"/>
      <c r="K117" s="18"/>
      <c r="L117" s="13" t="s">
        <v>281</v>
      </c>
      <c r="M117" s="19">
        <v>62</v>
      </c>
      <c r="N117" s="19">
        <v>332</v>
      </c>
      <c r="O117" s="19" t="s">
        <v>70</v>
      </c>
      <c r="P117" s="19"/>
      <c r="Q117" s="20"/>
      <c r="R117" s="20"/>
      <c r="S117" s="20">
        <v>44586</v>
      </c>
      <c r="T117" s="21">
        <v>44616</v>
      </c>
      <c r="U117" s="20">
        <v>44918</v>
      </c>
      <c r="V117" s="13">
        <f t="shared" si="0"/>
        <v>302</v>
      </c>
      <c r="W117" s="20"/>
      <c r="X117" s="13" t="s">
        <v>565</v>
      </c>
      <c r="Y117" s="13" t="s">
        <v>155</v>
      </c>
      <c r="Z117" s="13">
        <v>98381949</v>
      </c>
      <c r="AA117" s="13" t="s">
        <v>73</v>
      </c>
      <c r="AB117" s="13" t="s">
        <v>74</v>
      </c>
      <c r="AC117" s="19"/>
      <c r="AD117" s="19"/>
      <c r="AE117" s="19"/>
      <c r="AF117" s="22"/>
      <c r="AG117" s="19"/>
      <c r="AH117" s="19"/>
      <c r="AI117" s="19"/>
      <c r="AJ117" s="17"/>
      <c r="AK117" s="19"/>
      <c r="AL117" s="13"/>
    </row>
    <row r="118" spans="1:38" ht="11.25" customHeight="1" x14ac:dyDescent="0.2">
      <c r="A118" s="13" t="s">
        <v>566</v>
      </c>
      <c r="B118" s="13" t="s">
        <v>567</v>
      </c>
      <c r="C118" s="13">
        <v>1214463075</v>
      </c>
      <c r="D118" s="14"/>
      <c r="E118" s="13">
        <v>6</v>
      </c>
      <c r="F118" s="13" t="s">
        <v>66</v>
      </c>
      <c r="G118" s="13" t="s">
        <v>67</v>
      </c>
      <c r="H118" s="13" t="s">
        <v>568</v>
      </c>
      <c r="I118" s="16">
        <v>32865000</v>
      </c>
      <c r="J118" s="17"/>
      <c r="K118" s="18"/>
      <c r="L118" s="13" t="s">
        <v>569</v>
      </c>
      <c r="M118" s="19">
        <v>69</v>
      </c>
      <c r="N118" s="19">
        <v>235</v>
      </c>
      <c r="O118" s="19" t="s">
        <v>70</v>
      </c>
      <c r="P118" s="19"/>
      <c r="Q118" s="20"/>
      <c r="R118" s="20"/>
      <c r="S118" s="20">
        <v>44586</v>
      </c>
      <c r="T118" s="21">
        <v>44608</v>
      </c>
      <c r="U118" s="20">
        <v>44926</v>
      </c>
      <c r="V118" s="13">
        <f t="shared" si="0"/>
        <v>318</v>
      </c>
      <c r="W118" s="20"/>
      <c r="X118" s="13" t="s">
        <v>71</v>
      </c>
      <c r="Y118" s="13" t="s">
        <v>135</v>
      </c>
      <c r="Z118" s="13">
        <v>42144354</v>
      </c>
      <c r="AA118" s="13" t="s">
        <v>73</v>
      </c>
      <c r="AB118" s="13" t="s">
        <v>74</v>
      </c>
      <c r="AC118" s="19"/>
      <c r="AD118" s="19"/>
      <c r="AE118" s="19"/>
      <c r="AF118" s="22"/>
      <c r="AG118" s="19"/>
      <c r="AH118" s="19"/>
      <c r="AI118" s="19"/>
      <c r="AJ118" s="17"/>
      <c r="AK118" s="19"/>
      <c r="AL118" s="13"/>
    </row>
    <row r="119" spans="1:38" ht="11.25" customHeight="1" x14ac:dyDescent="0.2">
      <c r="A119" s="13" t="s">
        <v>570</v>
      </c>
      <c r="B119" s="13" t="s">
        <v>571</v>
      </c>
      <c r="C119" s="13">
        <v>1020736858</v>
      </c>
      <c r="D119" s="14"/>
      <c r="E119" s="13">
        <v>5</v>
      </c>
      <c r="F119" s="13" t="s">
        <v>66</v>
      </c>
      <c r="G119" s="13" t="s">
        <v>67</v>
      </c>
      <c r="H119" s="13" t="s">
        <v>572</v>
      </c>
      <c r="I119" s="16">
        <v>77900000</v>
      </c>
      <c r="J119" s="17"/>
      <c r="K119" s="18"/>
      <c r="L119" s="13" t="s">
        <v>106</v>
      </c>
      <c r="M119" s="19">
        <v>87</v>
      </c>
      <c r="N119" s="19">
        <v>219</v>
      </c>
      <c r="O119" s="19" t="s">
        <v>70</v>
      </c>
      <c r="P119" s="19"/>
      <c r="Q119" s="20"/>
      <c r="R119" s="20"/>
      <c r="S119" s="20">
        <v>44586</v>
      </c>
      <c r="T119" s="21">
        <v>44616</v>
      </c>
      <c r="U119" s="20">
        <v>44918</v>
      </c>
      <c r="V119" s="13">
        <f t="shared" si="0"/>
        <v>302</v>
      </c>
      <c r="W119" s="20"/>
      <c r="X119" s="13" t="s">
        <v>573</v>
      </c>
      <c r="Y119" s="13" t="s">
        <v>87</v>
      </c>
      <c r="Z119" s="13">
        <v>52033300</v>
      </c>
      <c r="AA119" s="13" t="s">
        <v>73</v>
      </c>
      <c r="AB119" s="13" t="s">
        <v>74</v>
      </c>
      <c r="AC119" s="19"/>
      <c r="AD119" s="19"/>
      <c r="AE119" s="19"/>
      <c r="AF119" s="22"/>
      <c r="AG119" s="19"/>
      <c r="AH119" s="19"/>
      <c r="AI119" s="19"/>
      <c r="AJ119" s="17"/>
      <c r="AK119" s="19"/>
      <c r="AL119" s="13"/>
    </row>
    <row r="120" spans="1:38" ht="11.25" customHeight="1" x14ac:dyDescent="0.2">
      <c r="A120" s="13" t="s">
        <v>574</v>
      </c>
      <c r="B120" s="13" t="s">
        <v>575</v>
      </c>
      <c r="C120" s="13">
        <v>45542757</v>
      </c>
      <c r="D120" s="14"/>
      <c r="E120" s="13">
        <v>6</v>
      </c>
      <c r="F120" s="13" t="s">
        <v>66</v>
      </c>
      <c r="G120" s="13" t="s">
        <v>67</v>
      </c>
      <c r="H120" s="13" t="s">
        <v>250</v>
      </c>
      <c r="I120" s="16">
        <v>36030000</v>
      </c>
      <c r="J120" s="17"/>
      <c r="K120" s="18"/>
      <c r="L120" s="13" t="s">
        <v>251</v>
      </c>
      <c r="M120" s="19">
        <v>115</v>
      </c>
      <c r="N120" s="19">
        <v>313</v>
      </c>
      <c r="O120" s="19" t="s">
        <v>70</v>
      </c>
      <c r="P120" s="19"/>
      <c r="Q120" s="20"/>
      <c r="R120" s="20"/>
      <c r="S120" s="20">
        <v>44586</v>
      </c>
      <c r="T120" s="21">
        <v>44644</v>
      </c>
      <c r="U120" s="20">
        <v>44918</v>
      </c>
      <c r="V120" s="13">
        <f t="shared" si="0"/>
        <v>274</v>
      </c>
      <c r="W120" s="20"/>
      <c r="X120" s="13" t="s">
        <v>576</v>
      </c>
      <c r="Y120" s="13" t="s">
        <v>135</v>
      </c>
      <c r="Z120" s="13">
        <v>42144354</v>
      </c>
      <c r="AA120" s="13" t="s">
        <v>73</v>
      </c>
      <c r="AB120" s="13" t="s">
        <v>74</v>
      </c>
      <c r="AC120" s="19"/>
      <c r="AD120" s="19"/>
      <c r="AE120" s="19"/>
      <c r="AF120" s="22"/>
      <c r="AG120" s="19"/>
      <c r="AH120" s="19"/>
      <c r="AI120" s="19"/>
      <c r="AJ120" s="17"/>
      <c r="AK120" s="19"/>
      <c r="AL120" s="13"/>
    </row>
    <row r="121" spans="1:38" ht="11.25" customHeight="1" x14ac:dyDescent="0.2">
      <c r="A121" s="13" t="s">
        <v>577</v>
      </c>
      <c r="B121" s="13" t="s">
        <v>578</v>
      </c>
      <c r="C121" s="13">
        <v>52493671</v>
      </c>
      <c r="D121" s="14"/>
      <c r="E121" s="13">
        <v>6</v>
      </c>
      <c r="F121" s="13" t="s">
        <v>66</v>
      </c>
      <c r="G121" s="13" t="s">
        <v>67</v>
      </c>
      <c r="H121" s="13" t="s">
        <v>579</v>
      </c>
      <c r="I121" s="16">
        <v>48800000</v>
      </c>
      <c r="J121" s="17"/>
      <c r="K121" s="18"/>
      <c r="L121" s="13" t="s">
        <v>580</v>
      </c>
      <c r="M121" s="19">
        <v>151</v>
      </c>
      <c r="N121" s="19">
        <v>249</v>
      </c>
      <c r="O121" s="19" t="s">
        <v>70</v>
      </c>
      <c r="P121" s="19"/>
      <c r="Q121" s="20"/>
      <c r="R121" s="20"/>
      <c r="S121" s="20">
        <v>44586</v>
      </c>
      <c r="T121" s="21">
        <v>44601</v>
      </c>
      <c r="U121" s="20">
        <v>44918</v>
      </c>
      <c r="V121" s="13">
        <f t="shared" si="0"/>
        <v>317</v>
      </c>
      <c r="W121" s="20"/>
      <c r="X121" s="13" t="s">
        <v>581</v>
      </c>
      <c r="Y121" s="13" t="s">
        <v>223</v>
      </c>
      <c r="Z121" s="13">
        <v>52010345</v>
      </c>
      <c r="AA121" s="13" t="s">
        <v>73</v>
      </c>
      <c r="AB121" s="13" t="s">
        <v>74</v>
      </c>
      <c r="AC121" s="19"/>
      <c r="AD121" s="19"/>
      <c r="AE121" s="19"/>
      <c r="AF121" s="22"/>
      <c r="AG121" s="19"/>
      <c r="AH121" s="19"/>
      <c r="AI121" s="19"/>
      <c r="AJ121" s="17"/>
      <c r="AK121" s="19"/>
      <c r="AL121" s="13"/>
    </row>
    <row r="122" spans="1:38" ht="11.25" customHeight="1" x14ac:dyDescent="0.2">
      <c r="A122" s="13" t="s">
        <v>582</v>
      </c>
      <c r="B122" s="13" t="s">
        <v>583</v>
      </c>
      <c r="C122" s="13">
        <v>51978254</v>
      </c>
      <c r="D122" s="14"/>
      <c r="E122" s="13">
        <v>7</v>
      </c>
      <c r="F122" s="13" t="s">
        <v>66</v>
      </c>
      <c r="G122" s="13" t="s">
        <v>67</v>
      </c>
      <c r="H122" s="13" t="s">
        <v>584</v>
      </c>
      <c r="I122" s="16">
        <v>70580000</v>
      </c>
      <c r="J122" s="17"/>
      <c r="K122" s="18"/>
      <c r="L122" s="13" t="s">
        <v>585</v>
      </c>
      <c r="M122" s="19">
        <v>89</v>
      </c>
      <c r="N122" s="19">
        <v>261</v>
      </c>
      <c r="O122" s="19" t="s">
        <v>70</v>
      </c>
      <c r="P122" s="19"/>
      <c r="Q122" s="20"/>
      <c r="R122" s="20"/>
      <c r="S122" s="20">
        <v>44586</v>
      </c>
      <c r="T122" s="21">
        <v>44616</v>
      </c>
      <c r="U122" s="20">
        <v>44918</v>
      </c>
      <c r="V122" s="13">
        <f t="shared" si="0"/>
        <v>302</v>
      </c>
      <c r="W122" s="20"/>
      <c r="X122" s="13" t="s">
        <v>198</v>
      </c>
      <c r="Y122" s="13" t="s">
        <v>108</v>
      </c>
      <c r="Z122" s="13">
        <v>52853261</v>
      </c>
      <c r="AA122" s="13" t="s">
        <v>73</v>
      </c>
      <c r="AB122" s="13" t="s">
        <v>74</v>
      </c>
      <c r="AC122" s="19"/>
      <c r="AD122" s="19"/>
      <c r="AE122" s="19"/>
      <c r="AF122" s="22"/>
      <c r="AG122" s="19"/>
      <c r="AH122" s="19"/>
      <c r="AI122" s="19"/>
      <c r="AJ122" s="17"/>
      <c r="AK122" s="19"/>
      <c r="AL122" s="13"/>
    </row>
    <row r="123" spans="1:38" ht="11.25" customHeight="1" x14ac:dyDescent="0.2">
      <c r="A123" s="13" t="s">
        <v>586</v>
      </c>
      <c r="B123" s="13" t="s">
        <v>587</v>
      </c>
      <c r="C123" s="13">
        <v>51726124</v>
      </c>
      <c r="D123" s="14"/>
      <c r="E123" s="13">
        <v>7</v>
      </c>
      <c r="F123" s="13" t="s">
        <v>66</v>
      </c>
      <c r="G123" s="13" t="s">
        <v>67</v>
      </c>
      <c r="H123" s="13" t="s">
        <v>588</v>
      </c>
      <c r="I123" s="16">
        <v>18400000</v>
      </c>
      <c r="J123" s="17"/>
      <c r="K123" s="18"/>
      <c r="L123" s="13" t="s">
        <v>589</v>
      </c>
      <c r="M123" s="19">
        <v>129</v>
      </c>
      <c r="N123" s="19">
        <v>239</v>
      </c>
      <c r="O123" s="19" t="s">
        <v>70</v>
      </c>
      <c r="P123" s="19"/>
      <c r="Q123" s="20"/>
      <c r="R123" s="20"/>
      <c r="S123" s="20">
        <v>44586</v>
      </c>
      <c r="T123" s="21">
        <v>44587</v>
      </c>
      <c r="U123" s="20">
        <v>44707</v>
      </c>
      <c r="V123" s="13">
        <f t="shared" si="0"/>
        <v>120</v>
      </c>
      <c r="W123" s="20"/>
      <c r="X123" s="13" t="s">
        <v>71</v>
      </c>
      <c r="Y123" s="13" t="s">
        <v>247</v>
      </c>
      <c r="Z123" s="13">
        <v>80040014</v>
      </c>
      <c r="AA123" s="13" t="s">
        <v>73</v>
      </c>
      <c r="AB123" s="13" t="s">
        <v>74</v>
      </c>
      <c r="AC123" s="19"/>
      <c r="AD123" s="19"/>
      <c r="AE123" s="19"/>
      <c r="AF123" s="22"/>
      <c r="AG123" s="19"/>
      <c r="AH123" s="19"/>
      <c r="AI123" s="19"/>
      <c r="AJ123" s="17"/>
      <c r="AK123" s="19"/>
      <c r="AL123" s="13"/>
    </row>
    <row r="124" spans="1:38" ht="11.25" customHeight="1" x14ac:dyDescent="0.2">
      <c r="A124" s="13" t="s">
        <v>590</v>
      </c>
      <c r="B124" s="13" t="s">
        <v>591</v>
      </c>
      <c r="C124" s="13">
        <v>1144124511</v>
      </c>
      <c r="D124" s="14"/>
      <c r="E124" s="13">
        <v>9</v>
      </c>
      <c r="F124" s="13" t="s">
        <v>66</v>
      </c>
      <c r="G124" s="13" t="s">
        <v>67</v>
      </c>
      <c r="H124" s="13" t="s">
        <v>592</v>
      </c>
      <c r="I124" s="16">
        <v>17550000</v>
      </c>
      <c r="J124" s="17"/>
      <c r="K124" s="18"/>
      <c r="L124" s="13" t="s">
        <v>589</v>
      </c>
      <c r="M124" s="19">
        <v>120</v>
      </c>
      <c r="N124" s="19">
        <v>342</v>
      </c>
      <c r="O124" s="19" t="s">
        <v>70</v>
      </c>
      <c r="P124" s="19"/>
      <c r="Q124" s="20"/>
      <c r="R124" s="20"/>
      <c r="S124" s="20">
        <v>44586</v>
      </c>
      <c r="T124" s="21">
        <v>44589</v>
      </c>
      <c r="U124" s="20">
        <v>44804</v>
      </c>
      <c r="V124" s="13">
        <f t="shared" si="0"/>
        <v>215</v>
      </c>
      <c r="W124" s="20"/>
      <c r="X124" s="13" t="s">
        <v>71</v>
      </c>
      <c r="Y124" s="13" t="s">
        <v>247</v>
      </c>
      <c r="Z124" s="13">
        <v>80040014</v>
      </c>
      <c r="AA124" s="13" t="s">
        <v>73</v>
      </c>
      <c r="AB124" s="13" t="s">
        <v>74</v>
      </c>
      <c r="AC124" s="19"/>
      <c r="AD124" s="19"/>
      <c r="AE124" s="19"/>
      <c r="AF124" s="22"/>
      <c r="AG124" s="19"/>
      <c r="AH124" s="19"/>
      <c r="AI124" s="19"/>
      <c r="AJ124" s="17"/>
      <c r="AK124" s="19"/>
      <c r="AL124" s="13"/>
    </row>
    <row r="125" spans="1:38" ht="11.25" customHeight="1" x14ac:dyDescent="0.2">
      <c r="A125" s="13" t="s">
        <v>593</v>
      </c>
      <c r="B125" s="13" t="s">
        <v>594</v>
      </c>
      <c r="C125" s="13">
        <v>1126001518</v>
      </c>
      <c r="D125" s="14"/>
      <c r="E125" s="13">
        <v>6</v>
      </c>
      <c r="F125" s="13" t="s">
        <v>66</v>
      </c>
      <c r="G125" s="13" t="s">
        <v>67</v>
      </c>
      <c r="H125" s="13" t="s">
        <v>595</v>
      </c>
      <c r="I125" s="16">
        <v>50453000</v>
      </c>
      <c r="J125" s="17"/>
      <c r="K125" s="18"/>
      <c r="L125" s="13" t="s">
        <v>347</v>
      </c>
      <c r="M125" s="19">
        <v>59</v>
      </c>
      <c r="N125" s="19">
        <v>273</v>
      </c>
      <c r="O125" s="19" t="s">
        <v>70</v>
      </c>
      <c r="P125" s="19"/>
      <c r="Q125" s="20"/>
      <c r="R125" s="20"/>
      <c r="S125" s="20">
        <v>44586</v>
      </c>
      <c r="T125" s="21">
        <v>44606</v>
      </c>
      <c r="U125" s="20">
        <v>44918</v>
      </c>
      <c r="V125" s="13">
        <f t="shared" si="0"/>
        <v>312</v>
      </c>
      <c r="W125" s="20"/>
      <c r="X125" s="13" t="s">
        <v>596</v>
      </c>
      <c r="Y125" s="13" t="s">
        <v>349</v>
      </c>
      <c r="Z125" s="13">
        <v>52147403</v>
      </c>
      <c r="AA125" s="13" t="s">
        <v>73</v>
      </c>
      <c r="AB125" s="13" t="s">
        <v>74</v>
      </c>
      <c r="AC125" s="19"/>
      <c r="AD125" s="19"/>
      <c r="AE125" s="19"/>
      <c r="AF125" s="22"/>
      <c r="AG125" s="19"/>
      <c r="AH125" s="19"/>
      <c r="AI125" s="19"/>
      <c r="AJ125" s="17"/>
      <c r="AK125" s="19"/>
      <c r="AL125" s="13"/>
    </row>
    <row r="126" spans="1:38" ht="11.25" customHeight="1" x14ac:dyDescent="0.2">
      <c r="A126" s="13" t="s">
        <v>597</v>
      </c>
      <c r="B126" s="13" t="s">
        <v>598</v>
      </c>
      <c r="C126" s="13">
        <v>111481565</v>
      </c>
      <c r="D126" s="14"/>
      <c r="E126" s="13">
        <v>6</v>
      </c>
      <c r="F126" s="13" t="s">
        <v>66</v>
      </c>
      <c r="G126" s="13" t="s">
        <v>67</v>
      </c>
      <c r="H126" s="13" t="s">
        <v>599</v>
      </c>
      <c r="I126" s="16">
        <v>50998000</v>
      </c>
      <c r="J126" s="17"/>
      <c r="K126" s="18"/>
      <c r="L126" s="13" t="s">
        <v>347</v>
      </c>
      <c r="M126" s="19">
        <v>59</v>
      </c>
      <c r="N126" s="19">
        <v>263</v>
      </c>
      <c r="O126" s="19" t="s">
        <v>70</v>
      </c>
      <c r="P126" s="19"/>
      <c r="Q126" s="20"/>
      <c r="R126" s="20"/>
      <c r="S126" s="20">
        <v>44586</v>
      </c>
      <c r="T126" s="21">
        <v>44606</v>
      </c>
      <c r="U126" s="20">
        <v>44918</v>
      </c>
      <c r="V126" s="13">
        <f t="shared" si="0"/>
        <v>312</v>
      </c>
      <c r="W126" s="20"/>
      <c r="X126" s="13" t="s">
        <v>367</v>
      </c>
      <c r="Y126" s="13" t="s">
        <v>349</v>
      </c>
      <c r="Z126" s="13">
        <v>52147403</v>
      </c>
      <c r="AA126" s="13" t="s">
        <v>73</v>
      </c>
      <c r="AB126" s="13" t="s">
        <v>74</v>
      </c>
      <c r="AC126" s="19"/>
      <c r="AD126" s="19"/>
      <c r="AE126" s="19"/>
      <c r="AF126" s="22"/>
      <c r="AG126" s="19"/>
      <c r="AH126" s="19"/>
      <c r="AI126" s="19"/>
      <c r="AJ126" s="17"/>
      <c r="AK126" s="19"/>
      <c r="AL126" s="13"/>
    </row>
    <row r="127" spans="1:38" ht="11.25" customHeight="1" x14ac:dyDescent="0.2">
      <c r="A127" s="13" t="s">
        <v>600</v>
      </c>
      <c r="B127" s="13" t="s">
        <v>601</v>
      </c>
      <c r="C127" s="13">
        <v>527000901</v>
      </c>
      <c r="D127" s="14"/>
      <c r="E127" s="13">
        <v>4</v>
      </c>
      <c r="F127" s="13" t="s">
        <v>66</v>
      </c>
      <c r="G127" s="13" t="s">
        <v>67</v>
      </c>
      <c r="H127" s="13" t="s">
        <v>602</v>
      </c>
      <c r="I127" s="16">
        <v>66000000</v>
      </c>
      <c r="J127" s="17"/>
      <c r="K127" s="18"/>
      <c r="L127" s="13" t="s">
        <v>251</v>
      </c>
      <c r="M127" s="19">
        <v>113</v>
      </c>
      <c r="N127" s="19">
        <v>266</v>
      </c>
      <c r="O127" s="19" t="s">
        <v>70</v>
      </c>
      <c r="P127" s="19"/>
      <c r="Q127" s="20"/>
      <c r="R127" s="20"/>
      <c r="S127" s="20">
        <v>44587</v>
      </c>
      <c r="T127" s="21">
        <v>44601</v>
      </c>
      <c r="U127" s="20">
        <v>44918</v>
      </c>
      <c r="V127" s="13">
        <f t="shared" si="0"/>
        <v>317</v>
      </c>
      <c r="W127" s="20"/>
      <c r="X127" s="13" t="s">
        <v>603</v>
      </c>
      <c r="Y127" s="13" t="s">
        <v>135</v>
      </c>
      <c r="Z127" s="13">
        <v>42144354</v>
      </c>
      <c r="AA127" s="13" t="s">
        <v>73</v>
      </c>
      <c r="AB127" s="13" t="s">
        <v>74</v>
      </c>
      <c r="AC127" s="19"/>
      <c r="AD127" s="19"/>
      <c r="AE127" s="19"/>
      <c r="AF127" s="22"/>
      <c r="AG127" s="19"/>
      <c r="AH127" s="19"/>
      <c r="AI127" s="19"/>
      <c r="AJ127" s="17"/>
      <c r="AK127" s="19"/>
      <c r="AL127" s="13"/>
    </row>
    <row r="128" spans="1:38" ht="11.25" customHeight="1" x14ac:dyDescent="0.2">
      <c r="A128" s="13" t="s">
        <v>604</v>
      </c>
      <c r="B128" s="13" t="s">
        <v>605</v>
      </c>
      <c r="C128" s="13">
        <v>52996241</v>
      </c>
      <c r="D128" s="14"/>
      <c r="E128" s="13">
        <v>1</v>
      </c>
      <c r="F128" s="13" t="s">
        <v>66</v>
      </c>
      <c r="G128" s="13" t="s">
        <v>67</v>
      </c>
      <c r="H128" s="13" t="s">
        <v>606</v>
      </c>
      <c r="I128" s="16">
        <v>39110000</v>
      </c>
      <c r="J128" s="17"/>
      <c r="K128" s="18"/>
      <c r="L128" s="13" t="s">
        <v>347</v>
      </c>
      <c r="M128" s="19">
        <v>59</v>
      </c>
      <c r="N128" s="19">
        <v>349</v>
      </c>
      <c r="O128" s="19" t="s">
        <v>70</v>
      </c>
      <c r="P128" s="19"/>
      <c r="Q128" s="20"/>
      <c r="R128" s="20"/>
      <c r="S128" s="20">
        <v>44587</v>
      </c>
      <c r="T128" s="21">
        <v>44616</v>
      </c>
      <c r="U128" s="20">
        <v>44918</v>
      </c>
      <c r="V128" s="13">
        <f t="shared" si="0"/>
        <v>302</v>
      </c>
      <c r="W128" s="20"/>
      <c r="X128" s="13" t="s">
        <v>607</v>
      </c>
      <c r="Y128" s="13" t="s">
        <v>349</v>
      </c>
      <c r="Z128" s="13">
        <v>52147403</v>
      </c>
      <c r="AA128" s="13" t="s">
        <v>73</v>
      </c>
      <c r="AB128" s="13" t="s">
        <v>74</v>
      </c>
      <c r="AC128" s="19"/>
      <c r="AD128" s="19"/>
      <c r="AE128" s="19"/>
      <c r="AF128" s="22"/>
      <c r="AG128" s="19"/>
      <c r="AH128" s="19"/>
      <c r="AI128" s="19"/>
      <c r="AJ128" s="17"/>
      <c r="AK128" s="19"/>
      <c r="AL128" s="13"/>
    </row>
    <row r="129" spans="1:38" ht="11.25" customHeight="1" x14ac:dyDescent="0.2">
      <c r="A129" s="13" t="s">
        <v>608</v>
      </c>
      <c r="B129" s="13" t="s">
        <v>609</v>
      </c>
      <c r="C129" s="13">
        <v>1032415514</v>
      </c>
      <c r="D129" s="14"/>
      <c r="E129" s="13">
        <v>3</v>
      </c>
      <c r="F129" s="13" t="s">
        <v>66</v>
      </c>
      <c r="G129" s="13" t="s">
        <v>67</v>
      </c>
      <c r="H129" s="13" t="s">
        <v>610</v>
      </c>
      <c r="I129" s="16">
        <v>83026000</v>
      </c>
      <c r="J129" s="17"/>
      <c r="K129" s="18"/>
      <c r="L129" s="13" t="s">
        <v>611</v>
      </c>
      <c r="M129" s="13" t="s">
        <v>612</v>
      </c>
      <c r="N129" s="19">
        <v>262</v>
      </c>
      <c r="O129" s="19" t="s">
        <v>70</v>
      </c>
      <c r="P129" s="19"/>
      <c r="Q129" s="20"/>
      <c r="R129" s="20"/>
      <c r="S129" s="20">
        <v>44587</v>
      </c>
      <c r="T129" s="21">
        <v>44606</v>
      </c>
      <c r="U129" s="20">
        <v>44918</v>
      </c>
      <c r="V129" s="13">
        <f t="shared" si="0"/>
        <v>312</v>
      </c>
      <c r="W129" s="20"/>
      <c r="X129" s="13" t="s">
        <v>613</v>
      </c>
      <c r="Y129" s="13" t="s">
        <v>349</v>
      </c>
      <c r="Z129" s="13">
        <v>52147403</v>
      </c>
      <c r="AA129" s="13" t="s">
        <v>73</v>
      </c>
      <c r="AB129" s="13" t="s">
        <v>74</v>
      </c>
      <c r="AC129" s="19"/>
      <c r="AD129" s="19"/>
      <c r="AE129" s="19"/>
      <c r="AF129" s="22"/>
      <c r="AG129" s="19"/>
      <c r="AH129" s="19"/>
      <c r="AI129" s="19"/>
      <c r="AJ129" s="17"/>
      <c r="AK129" s="19"/>
      <c r="AL129" s="13"/>
    </row>
    <row r="130" spans="1:38" ht="11.25" customHeight="1" x14ac:dyDescent="0.2">
      <c r="A130" s="13" t="s">
        <v>614</v>
      </c>
      <c r="B130" s="13" t="s">
        <v>615</v>
      </c>
      <c r="C130" s="13">
        <v>79056320</v>
      </c>
      <c r="D130" s="14"/>
      <c r="E130" s="13">
        <v>0</v>
      </c>
      <c r="F130" s="13" t="s">
        <v>66</v>
      </c>
      <c r="G130" s="13" t="s">
        <v>67</v>
      </c>
      <c r="H130" s="13" t="s">
        <v>616</v>
      </c>
      <c r="I130" s="16">
        <v>24060000</v>
      </c>
      <c r="J130" s="17"/>
      <c r="K130" s="18"/>
      <c r="L130" s="13" t="s">
        <v>217</v>
      </c>
      <c r="M130" s="19">
        <v>143</v>
      </c>
      <c r="N130" s="19">
        <v>281</v>
      </c>
      <c r="O130" s="19" t="s">
        <v>70</v>
      </c>
      <c r="P130" s="19"/>
      <c r="Q130" s="20"/>
      <c r="R130" s="20"/>
      <c r="S130" s="20">
        <v>44587</v>
      </c>
      <c r="T130" s="21">
        <v>44613</v>
      </c>
      <c r="U130" s="20">
        <v>44793</v>
      </c>
      <c r="V130" s="13">
        <f t="shared" si="0"/>
        <v>180</v>
      </c>
      <c r="W130" s="20"/>
      <c r="X130" s="13" t="s">
        <v>617</v>
      </c>
      <c r="Y130" s="13" t="s">
        <v>223</v>
      </c>
      <c r="Z130" s="13">
        <v>52010345</v>
      </c>
      <c r="AA130" s="13" t="s">
        <v>73</v>
      </c>
      <c r="AB130" s="13" t="s">
        <v>74</v>
      </c>
      <c r="AC130" s="19"/>
      <c r="AD130" s="19"/>
      <c r="AE130" s="19"/>
      <c r="AF130" s="22"/>
      <c r="AG130" s="19"/>
      <c r="AH130" s="19"/>
      <c r="AI130" s="19"/>
      <c r="AJ130" s="17"/>
      <c r="AK130" s="19"/>
      <c r="AL130" s="13"/>
    </row>
    <row r="131" spans="1:38" ht="11.25" customHeight="1" x14ac:dyDescent="0.2">
      <c r="A131" s="13" t="s">
        <v>618</v>
      </c>
      <c r="B131" s="13" t="s">
        <v>619</v>
      </c>
      <c r="C131" s="13">
        <v>16683938</v>
      </c>
      <c r="D131" s="14"/>
      <c r="E131" s="13">
        <v>1</v>
      </c>
      <c r="F131" s="13" t="s">
        <v>66</v>
      </c>
      <c r="G131" s="13" t="s">
        <v>67</v>
      </c>
      <c r="H131" s="13" t="s">
        <v>620</v>
      </c>
      <c r="I131" s="16">
        <v>24060000</v>
      </c>
      <c r="J131" s="17"/>
      <c r="K131" s="18"/>
      <c r="L131" s="13" t="s">
        <v>217</v>
      </c>
      <c r="M131" s="19">
        <v>140</v>
      </c>
      <c r="N131" s="19">
        <v>295</v>
      </c>
      <c r="O131" s="19" t="s">
        <v>70</v>
      </c>
      <c r="P131" s="19"/>
      <c r="Q131" s="20"/>
      <c r="R131" s="20"/>
      <c r="S131" s="20">
        <v>44587</v>
      </c>
      <c r="T131" s="21">
        <v>44613</v>
      </c>
      <c r="U131" s="20">
        <v>44793</v>
      </c>
      <c r="V131" s="13">
        <f t="shared" si="0"/>
        <v>180</v>
      </c>
      <c r="W131" s="20"/>
      <c r="X131" s="13" t="s">
        <v>621</v>
      </c>
      <c r="Y131" s="13" t="s">
        <v>223</v>
      </c>
      <c r="Z131" s="13">
        <v>52010345</v>
      </c>
      <c r="AA131" s="13" t="s">
        <v>73</v>
      </c>
      <c r="AB131" s="13" t="s">
        <v>74</v>
      </c>
      <c r="AC131" s="19"/>
      <c r="AD131" s="19"/>
      <c r="AE131" s="19"/>
      <c r="AF131" s="22"/>
      <c r="AG131" s="19"/>
      <c r="AH131" s="19"/>
      <c r="AI131" s="19"/>
      <c r="AJ131" s="17"/>
      <c r="AK131" s="19"/>
      <c r="AL131" s="13"/>
    </row>
    <row r="132" spans="1:38" ht="11.25" customHeight="1" x14ac:dyDescent="0.2">
      <c r="A132" s="13" t="s">
        <v>622</v>
      </c>
      <c r="B132" s="13" t="s">
        <v>623</v>
      </c>
      <c r="C132" s="13">
        <v>1020732155</v>
      </c>
      <c r="D132" s="14"/>
      <c r="E132" s="13">
        <v>8</v>
      </c>
      <c r="F132" s="13" t="s">
        <v>66</v>
      </c>
      <c r="G132" s="13" t="s">
        <v>67</v>
      </c>
      <c r="H132" s="13" t="s">
        <v>624</v>
      </c>
      <c r="I132" s="16">
        <v>40035000</v>
      </c>
      <c r="J132" s="17"/>
      <c r="K132" s="18"/>
      <c r="L132" s="13" t="s">
        <v>625</v>
      </c>
      <c r="M132" s="19">
        <v>136</v>
      </c>
      <c r="N132" s="19">
        <v>291</v>
      </c>
      <c r="O132" s="19" t="s">
        <v>70</v>
      </c>
      <c r="P132" s="19"/>
      <c r="Q132" s="20"/>
      <c r="R132" s="20"/>
      <c r="S132" s="20">
        <v>44587</v>
      </c>
      <c r="T132" s="21">
        <v>44601</v>
      </c>
      <c r="U132" s="20">
        <v>44918</v>
      </c>
      <c r="V132" s="13">
        <f t="shared" si="0"/>
        <v>317</v>
      </c>
      <c r="W132" s="20"/>
      <c r="X132" s="13" t="s">
        <v>626</v>
      </c>
      <c r="Y132" s="13" t="s">
        <v>87</v>
      </c>
      <c r="Z132" s="13">
        <v>52033300</v>
      </c>
      <c r="AA132" s="13" t="s">
        <v>73</v>
      </c>
      <c r="AB132" s="13" t="s">
        <v>74</v>
      </c>
      <c r="AC132" s="19"/>
      <c r="AD132" s="19"/>
      <c r="AE132" s="19"/>
      <c r="AF132" s="22"/>
      <c r="AG132" s="19"/>
      <c r="AH132" s="19"/>
      <c r="AI132" s="19"/>
      <c r="AJ132" s="17"/>
      <c r="AK132" s="19"/>
      <c r="AL132" s="13"/>
    </row>
    <row r="133" spans="1:38" ht="11.25" customHeight="1" x14ac:dyDescent="0.2">
      <c r="A133" s="13" t="s">
        <v>627</v>
      </c>
      <c r="B133" s="13" t="s">
        <v>628</v>
      </c>
      <c r="C133" s="13">
        <v>1020718309</v>
      </c>
      <c r="D133" s="14"/>
      <c r="E133" s="13">
        <v>7</v>
      </c>
      <c r="F133" s="13" t="s">
        <v>66</v>
      </c>
      <c r="G133" s="13" t="s">
        <v>67</v>
      </c>
      <c r="H133" s="13" t="s">
        <v>629</v>
      </c>
      <c r="I133" s="16">
        <v>73400000</v>
      </c>
      <c r="J133" s="17"/>
      <c r="K133" s="18"/>
      <c r="L133" s="13" t="s">
        <v>625</v>
      </c>
      <c r="M133" s="19">
        <v>149</v>
      </c>
      <c r="N133" s="19">
        <v>248</v>
      </c>
      <c r="O133" s="19" t="s">
        <v>70</v>
      </c>
      <c r="P133" s="19"/>
      <c r="Q133" s="20"/>
      <c r="R133" s="20"/>
      <c r="S133" s="20">
        <v>44587</v>
      </c>
      <c r="T133" s="21">
        <v>44616</v>
      </c>
      <c r="U133" s="20">
        <v>44918</v>
      </c>
      <c r="V133" s="13">
        <f t="shared" si="0"/>
        <v>302</v>
      </c>
      <c r="W133" s="20"/>
      <c r="X133" s="13" t="s">
        <v>630</v>
      </c>
      <c r="Y133" s="13" t="s">
        <v>87</v>
      </c>
      <c r="Z133" s="13">
        <v>52033300</v>
      </c>
      <c r="AA133" s="13" t="s">
        <v>73</v>
      </c>
      <c r="AB133" s="13" t="s">
        <v>74</v>
      </c>
      <c r="AC133" s="19"/>
      <c r="AD133" s="19"/>
      <c r="AE133" s="19"/>
      <c r="AF133" s="22"/>
      <c r="AG133" s="19"/>
      <c r="AH133" s="19"/>
      <c r="AI133" s="19"/>
      <c r="AJ133" s="17"/>
      <c r="AK133" s="19"/>
      <c r="AL133" s="13"/>
    </row>
    <row r="134" spans="1:38" ht="11.25" customHeight="1" x14ac:dyDescent="0.2">
      <c r="A134" s="13" t="s">
        <v>631</v>
      </c>
      <c r="B134" s="13" t="s">
        <v>632</v>
      </c>
      <c r="C134" s="13">
        <v>1049611255</v>
      </c>
      <c r="D134" s="14"/>
      <c r="E134" s="13">
        <v>2</v>
      </c>
      <c r="F134" s="13" t="s">
        <v>66</v>
      </c>
      <c r="G134" s="13" t="s">
        <v>67</v>
      </c>
      <c r="H134" s="13" t="s">
        <v>629</v>
      </c>
      <c r="I134" s="16">
        <v>72900000</v>
      </c>
      <c r="J134" s="17"/>
      <c r="K134" s="18"/>
      <c r="L134" s="13" t="s">
        <v>625</v>
      </c>
      <c r="M134" s="19">
        <v>149</v>
      </c>
      <c r="N134" s="19">
        <v>265</v>
      </c>
      <c r="O134" s="19" t="s">
        <v>70</v>
      </c>
      <c r="P134" s="19"/>
      <c r="Q134" s="20"/>
      <c r="R134" s="20"/>
      <c r="S134" s="20">
        <v>44587</v>
      </c>
      <c r="T134" s="21">
        <v>44616</v>
      </c>
      <c r="U134" s="20">
        <v>44918</v>
      </c>
      <c r="V134" s="13">
        <f t="shared" si="0"/>
        <v>302</v>
      </c>
      <c r="W134" s="20"/>
      <c r="X134" s="13" t="s">
        <v>633</v>
      </c>
      <c r="Y134" s="13" t="s">
        <v>87</v>
      </c>
      <c r="Z134" s="13">
        <v>52033300</v>
      </c>
      <c r="AA134" s="13" t="s">
        <v>73</v>
      </c>
      <c r="AB134" s="13" t="s">
        <v>74</v>
      </c>
      <c r="AC134" s="19"/>
      <c r="AD134" s="19"/>
      <c r="AE134" s="19"/>
      <c r="AF134" s="22"/>
      <c r="AG134" s="19"/>
      <c r="AH134" s="19"/>
      <c r="AI134" s="19"/>
      <c r="AJ134" s="17"/>
      <c r="AK134" s="19"/>
      <c r="AL134" s="13"/>
    </row>
    <row r="135" spans="1:38" ht="11.25" customHeight="1" x14ac:dyDescent="0.2">
      <c r="A135" s="13" t="s">
        <v>634</v>
      </c>
      <c r="B135" s="13" t="s">
        <v>635</v>
      </c>
      <c r="C135" s="13">
        <v>52412806</v>
      </c>
      <c r="D135" s="14"/>
      <c r="E135" s="13">
        <v>7</v>
      </c>
      <c r="F135" s="13" t="s">
        <v>66</v>
      </c>
      <c r="G135" s="13" t="s">
        <v>67</v>
      </c>
      <c r="H135" s="13" t="s">
        <v>636</v>
      </c>
      <c r="I135" s="16">
        <v>64889999.990000002</v>
      </c>
      <c r="J135" s="17"/>
      <c r="K135" s="18"/>
      <c r="L135" s="13" t="s">
        <v>637</v>
      </c>
      <c r="M135" s="19">
        <v>150</v>
      </c>
      <c r="N135" s="19">
        <v>253</v>
      </c>
      <c r="O135" s="19" t="s">
        <v>70</v>
      </c>
      <c r="P135" s="19"/>
      <c r="Q135" s="20"/>
      <c r="R135" s="20"/>
      <c r="S135" s="20">
        <v>44587</v>
      </c>
      <c r="T135" s="21">
        <v>44600</v>
      </c>
      <c r="U135" s="20">
        <v>44872</v>
      </c>
      <c r="V135" s="13">
        <f t="shared" si="0"/>
        <v>272</v>
      </c>
      <c r="W135" s="20"/>
      <c r="X135" s="13" t="s">
        <v>71</v>
      </c>
      <c r="Y135" s="13" t="s">
        <v>268</v>
      </c>
      <c r="Z135" s="13">
        <v>52451811</v>
      </c>
      <c r="AA135" s="13" t="s">
        <v>269</v>
      </c>
      <c r="AB135" s="13" t="s">
        <v>74</v>
      </c>
      <c r="AC135" s="19"/>
      <c r="AD135" s="19"/>
      <c r="AE135" s="19"/>
      <c r="AF135" s="22"/>
      <c r="AG135" s="19"/>
      <c r="AH135" s="19"/>
      <c r="AI135" s="19"/>
      <c r="AJ135" s="17"/>
      <c r="AK135" s="19"/>
      <c r="AL135" s="13"/>
    </row>
    <row r="136" spans="1:38" ht="11.25" customHeight="1" x14ac:dyDescent="0.2">
      <c r="A136" s="13" t="s">
        <v>638</v>
      </c>
      <c r="B136" s="13" t="s">
        <v>639</v>
      </c>
      <c r="C136" s="13">
        <v>1032437931</v>
      </c>
      <c r="D136" s="14"/>
      <c r="E136" s="13">
        <v>6</v>
      </c>
      <c r="F136" s="13" t="s">
        <v>66</v>
      </c>
      <c r="G136" s="13" t="s">
        <v>67</v>
      </c>
      <c r="H136" s="13" t="s">
        <v>640</v>
      </c>
      <c r="I136" s="16">
        <v>21060000</v>
      </c>
      <c r="J136" s="17"/>
      <c r="K136" s="18"/>
      <c r="L136" s="13" t="s">
        <v>641</v>
      </c>
      <c r="M136" s="19">
        <v>141</v>
      </c>
      <c r="N136" s="19">
        <v>290</v>
      </c>
      <c r="O136" s="19" t="s">
        <v>70</v>
      </c>
      <c r="P136" s="19"/>
      <c r="Q136" s="20"/>
      <c r="R136" s="20"/>
      <c r="S136" s="20">
        <v>44587</v>
      </c>
      <c r="T136" s="21">
        <v>44613</v>
      </c>
      <c r="U136" s="20">
        <v>44793</v>
      </c>
      <c r="V136" s="13">
        <f t="shared" si="0"/>
        <v>180</v>
      </c>
      <c r="W136" s="20"/>
      <c r="X136" s="13" t="s">
        <v>642</v>
      </c>
      <c r="Y136" s="13" t="s">
        <v>223</v>
      </c>
      <c r="Z136" s="13">
        <v>52010345</v>
      </c>
      <c r="AA136" s="13" t="s">
        <v>73</v>
      </c>
      <c r="AB136" s="13" t="s">
        <v>74</v>
      </c>
      <c r="AC136" s="19"/>
      <c r="AD136" s="19"/>
      <c r="AE136" s="19"/>
      <c r="AF136" s="22"/>
      <c r="AG136" s="19"/>
      <c r="AH136" s="19"/>
      <c r="AI136" s="19"/>
      <c r="AJ136" s="17"/>
      <c r="AK136" s="19"/>
      <c r="AL136" s="13"/>
    </row>
    <row r="137" spans="1:38" ht="11.25" customHeight="1" x14ac:dyDescent="0.2">
      <c r="A137" s="13" t="s">
        <v>643</v>
      </c>
      <c r="B137" s="13" t="s">
        <v>644</v>
      </c>
      <c r="C137" s="13">
        <v>1152437717</v>
      </c>
      <c r="D137" s="14"/>
      <c r="E137" s="13">
        <v>1</v>
      </c>
      <c r="F137" s="13" t="s">
        <v>66</v>
      </c>
      <c r="G137" s="13" t="s">
        <v>67</v>
      </c>
      <c r="H137" s="13" t="s">
        <v>132</v>
      </c>
      <c r="I137" s="16">
        <v>29360000</v>
      </c>
      <c r="J137" s="17"/>
      <c r="K137" s="18"/>
      <c r="L137" s="13" t="s">
        <v>133</v>
      </c>
      <c r="M137" s="19">
        <v>121</v>
      </c>
      <c r="N137" s="19">
        <v>276</v>
      </c>
      <c r="O137" s="19" t="s">
        <v>70</v>
      </c>
      <c r="P137" s="19"/>
      <c r="Q137" s="20"/>
      <c r="R137" s="20"/>
      <c r="S137" s="20">
        <v>44587</v>
      </c>
      <c r="T137" s="21">
        <v>44631</v>
      </c>
      <c r="U137" s="20">
        <v>44875</v>
      </c>
      <c r="V137" s="13">
        <f t="shared" si="0"/>
        <v>244</v>
      </c>
      <c r="W137" s="20"/>
      <c r="X137" s="13" t="s">
        <v>645</v>
      </c>
      <c r="Y137" s="13" t="s">
        <v>135</v>
      </c>
      <c r="Z137" s="13">
        <v>42144354</v>
      </c>
      <c r="AA137" s="13" t="s">
        <v>73</v>
      </c>
      <c r="AB137" s="13" t="s">
        <v>74</v>
      </c>
      <c r="AC137" s="19"/>
      <c r="AD137" s="19"/>
      <c r="AE137" s="19"/>
      <c r="AF137" s="22"/>
      <c r="AG137" s="19"/>
      <c r="AH137" s="19"/>
      <c r="AI137" s="19"/>
      <c r="AJ137" s="17"/>
      <c r="AK137" s="19"/>
      <c r="AL137" s="13"/>
    </row>
    <row r="138" spans="1:38" ht="11.25" customHeight="1" x14ac:dyDescent="0.2">
      <c r="A138" s="13" t="s">
        <v>646</v>
      </c>
      <c r="B138" s="13" t="s">
        <v>647</v>
      </c>
      <c r="C138" s="13">
        <v>1020797269</v>
      </c>
      <c r="D138" s="14"/>
      <c r="E138" s="13">
        <v>8</v>
      </c>
      <c r="F138" s="13" t="s">
        <v>66</v>
      </c>
      <c r="G138" s="13" t="s">
        <v>67</v>
      </c>
      <c r="H138" s="13" t="s">
        <v>648</v>
      </c>
      <c r="I138" s="16">
        <v>32235000</v>
      </c>
      <c r="J138" s="17"/>
      <c r="K138" s="18"/>
      <c r="L138" s="13" t="s">
        <v>405</v>
      </c>
      <c r="M138" s="19">
        <v>119</v>
      </c>
      <c r="N138" s="19">
        <v>296</v>
      </c>
      <c r="O138" s="19" t="s">
        <v>70</v>
      </c>
      <c r="P138" s="19"/>
      <c r="Q138" s="20"/>
      <c r="R138" s="20"/>
      <c r="S138" s="20">
        <v>44587</v>
      </c>
      <c r="T138" s="21">
        <v>44601</v>
      </c>
      <c r="U138" s="20">
        <v>44918</v>
      </c>
      <c r="V138" s="13">
        <f t="shared" si="0"/>
        <v>317</v>
      </c>
      <c r="W138" s="20"/>
      <c r="X138" s="13" t="s">
        <v>71</v>
      </c>
      <c r="Y138" s="13" t="s">
        <v>406</v>
      </c>
      <c r="Z138" s="13">
        <v>52699001</v>
      </c>
      <c r="AA138" s="13" t="s">
        <v>73</v>
      </c>
      <c r="AB138" s="13" t="s">
        <v>74</v>
      </c>
      <c r="AC138" s="19"/>
      <c r="AD138" s="19"/>
      <c r="AE138" s="19"/>
      <c r="AF138" s="22"/>
      <c r="AG138" s="19"/>
      <c r="AH138" s="19"/>
      <c r="AI138" s="19"/>
      <c r="AJ138" s="17"/>
      <c r="AK138" s="19"/>
      <c r="AL138" s="13"/>
    </row>
    <row r="139" spans="1:38" ht="11.25" customHeight="1" x14ac:dyDescent="0.2">
      <c r="A139" s="13" t="s">
        <v>649</v>
      </c>
      <c r="B139" s="13" t="s">
        <v>650</v>
      </c>
      <c r="C139" s="13">
        <v>80039166</v>
      </c>
      <c r="D139" s="14"/>
      <c r="E139" s="13">
        <v>4</v>
      </c>
      <c r="F139" s="13" t="s">
        <v>66</v>
      </c>
      <c r="G139" s="13" t="s">
        <v>67</v>
      </c>
      <c r="H139" s="13" t="s">
        <v>629</v>
      </c>
      <c r="I139" s="16">
        <v>73400000</v>
      </c>
      <c r="J139" s="17"/>
      <c r="K139" s="18"/>
      <c r="L139" s="13" t="s">
        <v>625</v>
      </c>
      <c r="M139" s="19">
        <v>149</v>
      </c>
      <c r="N139" s="19">
        <v>294</v>
      </c>
      <c r="O139" s="19" t="s">
        <v>70</v>
      </c>
      <c r="P139" s="19"/>
      <c r="Q139" s="20"/>
      <c r="R139" s="20"/>
      <c r="S139" s="20">
        <v>44587</v>
      </c>
      <c r="T139" s="21">
        <v>44616</v>
      </c>
      <c r="U139" s="20">
        <v>44918</v>
      </c>
      <c r="V139" s="13">
        <f t="shared" si="0"/>
        <v>302</v>
      </c>
      <c r="W139" s="20"/>
      <c r="X139" s="13" t="s">
        <v>651</v>
      </c>
      <c r="Y139" s="13" t="s">
        <v>87</v>
      </c>
      <c r="Z139" s="13">
        <v>52033300</v>
      </c>
      <c r="AA139" s="13" t="s">
        <v>73</v>
      </c>
      <c r="AB139" s="13" t="s">
        <v>74</v>
      </c>
      <c r="AC139" s="19"/>
      <c r="AD139" s="19"/>
      <c r="AE139" s="19"/>
      <c r="AF139" s="22"/>
      <c r="AG139" s="19"/>
      <c r="AH139" s="19"/>
      <c r="AI139" s="19"/>
      <c r="AJ139" s="17"/>
      <c r="AK139" s="19"/>
      <c r="AL139" s="13"/>
    </row>
    <row r="140" spans="1:38" ht="11.25" customHeight="1" x14ac:dyDescent="0.2">
      <c r="A140" s="13" t="s">
        <v>652</v>
      </c>
      <c r="B140" s="13" t="s">
        <v>653</v>
      </c>
      <c r="C140" s="13">
        <v>87061202</v>
      </c>
      <c r="D140" s="14"/>
      <c r="E140" s="13">
        <v>9</v>
      </c>
      <c r="F140" s="13" t="s">
        <v>66</v>
      </c>
      <c r="G140" s="13" t="s">
        <v>67</v>
      </c>
      <c r="H140" s="13" t="s">
        <v>629</v>
      </c>
      <c r="I140" s="16">
        <v>73400000</v>
      </c>
      <c r="J140" s="17"/>
      <c r="K140" s="18"/>
      <c r="L140" s="13" t="s">
        <v>625</v>
      </c>
      <c r="M140" s="19">
        <v>149</v>
      </c>
      <c r="N140" s="19">
        <v>288</v>
      </c>
      <c r="O140" s="19" t="s">
        <v>70</v>
      </c>
      <c r="P140" s="19"/>
      <c r="Q140" s="20"/>
      <c r="R140" s="20"/>
      <c r="S140" s="20">
        <v>44587</v>
      </c>
      <c r="T140" s="21">
        <v>44616</v>
      </c>
      <c r="U140" s="20">
        <v>44918</v>
      </c>
      <c r="V140" s="13">
        <f t="shared" si="0"/>
        <v>302</v>
      </c>
      <c r="W140" s="20"/>
      <c r="X140" s="13" t="s">
        <v>654</v>
      </c>
      <c r="Y140" s="13" t="s">
        <v>87</v>
      </c>
      <c r="Z140" s="13">
        <v>52033300</v>
      </c>
      <c r="AA140" s="13" t="s">
        <v>73</v>
      </c>
      <c r="AB140" s="13" t="s">
        <v>74</v>
      </c>
      <c r="AC140" s="19"/>
      <c r="AD140" s="19"/>
      <c r="AE140" s="19"/>
      <c r="AF140" s="22"/>
      <c r="AG140" s="19"/>
      <c r="AH140" s="19"/>
      <c r="AI140" s="19"/>
      <c r="AJ140" s="17"/>
      <c r="AK140" s="19"/>
      <c r="AL140" s="13"/>
    </row>
    <row r="141" spans="1:38" ht="11.25" customHeight="1" x14ac:dyDescent="0.2">
      <c r="A141" s="13" t="s">
        <v>655</v>
      </c>
      <c r="B141" s="13" t="s">
        <v>656</v>
      </c>
      <c r="C141" s="13">
        <v>1018443038</v>
      </c>
      <c r="D141" s="14"/>
      <c r="E141" s="13">
        <v>7</v>
      </c>
      <c r="F141" s="13" t="s">
        <v>66</v>
      </c>
      <c r="G141" s="13" t="s">
        <v>67</v>
      </c>
      <c r="H141" s="13" t="s">
        <v>657</v>
      </c>
      <c r="I141" s="16">
        <v>70164000</v>
      </c>
      <c r="J141" s="17"/>
      <c r="K141" s="18"/>
      <c r="L141" s="13" t="s">
        <v>658</v>
      </c>
      <c r="M141" s="19">
        <v>58</v>
      </c>
      <c r="N141" s="19">
        <v>280</v>
      </c>
      <c r="O141" s="19" t="s">
        <v>70</v>
      </c>
      <c r="P141" s="19"/>
      <c r="Q141" s="20"/>
      <c r="R141" s="20"/>
      <c r="S141" s="20">
        <v>44587</v>
      </c>
      <c r="T141" s="21">
        <v>44606</v>
      </c>
      <c r="U141" s="20">
        <v>44918</v>
      </c>
      <c r="V141" s="13">
        <f t="shared" si="0"/>
        <v>312</v>
      </c>
      <c r="W141" s="20"/>
      <c r="X141" s="13" t="s">
        <v>71</v>
      </c>
      <c r="Y141" s="13" t="s">
        <v>87</v>
      </c>
      <c r="Z141" s="13">
        <v>52033300</v>
      </c>
      <c r="AA141" s="13" t="s">
        <v>73</v>
      </c>
      <c r="AB141" s="13" t="s">
        <v>74</v>
      </c>
      <c r="AC141" s="19"/>
      <c r="AD141" s="19"/>
      <c r="AE141" s="19"/>
      <c r="AF141" s="22"/>
      <c r="AG141" s="19"/>
      <c r="AH141" s="19"/>
      <c r="AI141" s="19"/>
      <c r="AJ141" s="17"/>
      <c r="AK141" s="19"/>
      <c r="AL141" s="13"/>
    </row>
    <row r="142" spans="1:38" ht="11.25" customHeight="1" x14ac:dyDescent="0.2">
      <c r="A142" s="13" t="s">
        <v>659</v>
      </c>
      <c r="B142" s="13" t="s">
        <v>660</v>
      </c>
      <c r="C142" s="13"/>
      <c r="D142" s="14">
        <v>900693270</v>
      </c>
      <c r="E142" s="13">
        <v>1</v>
      </c>
      <c r="F142" s="13" t="s">
        <v>66</v>
      </c>
      <c r="G142" s="13" t="s">
        <v>661</v>
      </c>
      <c r="H142" s="13" t="s">
        <v>662</v>
      </c>
      <c r="I142" s="32">
        <v>12000000</v>
      </c>
      <c r="J142" s="17"/>
      <c r="K142" s="18"/>
      <c r="L142" s="13" t="s">
        <v>663</v>
      </c>
      <c r="M142" s="19">
        <v>63</v>
      </c>
      <c r="N142" s="19">
        <v>354</v>
      </c>
      <c r="O142" s="19" t="s">
        <v>70</v>
      </c>
      <c r="P142" s="19"/>
      <c r="Q142" s="20"/>
      <c r="R142" s="20"/>
      <c r="S142" s="20">
        <v>44587</v>
      </c>
      <c r="T142" s="21">
        <v>44593</v>
      </c>
      <c r="U142" s="20">
        <v>44918</v>
      </c>
      <c r="V142" s="13">
        <f t="shared" si="0"/>
        <v>325</v>
      </c>
      <c r="W142" s="20"/>
      <c r="X142" s="13" t="s">
        <v>71</v>
      </c>
      <c r="Y142" s="13" t="s">
        <v>664</v>
      </c>
      <c r="Z142" s="13">
        <v>79767642</v>
      </c>
      <c r="AA142" s="13" t="s">
        <v>205</v>
      </c>
      <c r="AB142" s="13" t="s">
        <v>74</v>
      </c>
      <c r="AC142" s="19"/>
      <c r="AD142" s="19"/>
      <c r="AE142" s="19"/>
      <c r="AF142" s="22"/>
      <c r="AG142" s="19"/>
      <c r="AH142" s="19"/>
      <c r="AI142" s="19"/>
      <c r="AJ142" s="17"/>
      <c r="AK142" s="19"/>
      <c r="AL142" s="13"/>
    </row>
    <row r="143" spans="1:38" ht="11.25" customHeight="1" x14ac:dyDescent="0.2">
      <c r="A143" s="13" t="s">
        <v>665</v>
      </c>
      <c r="B143" s="13" t="s">
        <v>666</v>
      </c>
      <c r="C143" s="13"/>
      <c r="D143" s="14">
        <v>900279134</v>
      </c>
      <c r="E143" s="13">
        <v>1</v>
      </c>
      <c r="F143" s="13" t="s">
        <v>66</v>
      </c>
      <c r="G143" s="13" t="s">
        <v>201</v>
      </c>
      <c r="H143" s="13" t="s">
        <v>667</v>
      </c>
      <c r="I143" s="16">
        <v>10340386</v>
      </c>
      <c r="J143" s="17"/>
      <c r="K143" s="18"/>
      <c r="L143" s="13" t="s">
        <v>203</v>
      </c>
      <c r="M143" s="19">
        <v>52</v>
      </c>
      <c r="N143" s="19">
        <v>317</v>
      </c>
      <c r="O143" s="19" t="s">
        <v>70</v>
      </c>
      <c r="P143" s="19"/>
      <c r="Q143" s="20"/>
      <c r="R143" s="20"/>
      <c r="S143" s="20">
        <v>44587</v>
      </c>
      <c r="T143" s="21">
        <v>44589</v>
      </c>
      <c r="U143" s="20">
        <v>44918</v>
      </c>
      <c r="V143" s="13">
        <f t="shared" si="0"/>
        <v>329</v>
      </c>
      <c r="W143" s="20"/>
      <c r="X143" s="13" t="s">
        <v>71</v>
      </c>
      <c r="Y143" s="13" t="s">
        <v>204</v>
      </c>
      <c r="Z143" s="13">
        <v>52080575</v>
      </c>
      <c r="AA143" s="13" t="s">
        <v>205</v>
      </c>
      <c r="AB143" s="13" t="s">
        <v>74</v>
      </c>
      <c r="AC143" s="19"/>
      <c r="AD143" s="19"/>
      <c r="AE143" s="19"/>
      <c r="AF143" s="22"/>
      <c r="AG143" s="19"/>
      <c r="AH143" s="19"/>
      <c r="AI143" s="19"/>
      <c r="AJ143" s="17"/>
      <c r="AK143" s="19"/>
      <c r="AL143" s="13"/>
    </row>
    <row r="144" spans="1:38" ht="11.25" customHeight="1" x14ac:dyDescent="0.2">
      <c r="A144" s="13" t="s">
        <v>668</v>
      </c>
      <c r="B144" s="13" t="s">
        <v>669</v>
      </c>
      <c r="C144" s="13">
        <v>39684722</v>
      </c>
      <c r="D144" s="14"/>
      <c r="E144" s="13">
        <v>6</v>
      </c>
      <c r="F144" s="13" t="s">
        <v>66</v>
      </c>
      <c r="G144" s="13" t="s">
        <v>67</v>
      </c>
      <c r="H144" s="13" t="s">
        <v>670</v>
      </c>
      <c r="I144" s="16">
        <v>77280000</v>
      </c>
      <c r="J144" s="17"/>
      <c r="K144" s="18"/>
      <c r="L144" s="13" t="s">
        <v>671</v>
      </c>
      <c r="M144" s="19">
        <v>70</v>
      </c>
      <c r="N144" s="19">
        <v>264</v>
      </c>
      <c r="O144" s="19" t="s">
        <v>70</v>
      </c>
      <c r="P144" s="19"/>
      <c r="Q144" s="20"/>
      <c r="R144" s="20"/>
      <c r="S144" s="20">
        <v>44587</v>
      </c>
      <c r="T144" s="21">
        <v>44601</v>
      </c>
      <c r="U144" s="20">
        <v>44918</v>
      </c>
      <c r="V144" s="13">
        <f t="shared" si="0"/>
        <v>317</v>
      </c>
      <c r="W144" s="20"/>
      <c r="X144" s="13" t="s">
        <v>71</v>
      </c>
      <c r="Y144" s="13" t="s">
        <v>87</v>
      </c>
      <c r="Z144" s="13">
        <v>52033300</v>
      </c>
      <c r="AA144" s="13" t="s">
        <v>73</v>
      </c>
      <c r="AB144" s="13" t="s">
        <v>74</v>
      </c>
      <c r="AC144" s="19"/>
      <c r="AD144" s="19"/>
      <c r="AE144" s="19"/>
      <c r="AF144" s="22"/>
      <c r="AG144" s="19"/>
      <c r="AH144" s="19"/>
      <c r="AI144" s="19"/>
      <c r="AJ144" s="17"/>
      <c r="AK144" s="19"/>
      <c r="AL144" s="13"/>
    </row>
    <row r="145" spans="1:38" ht="11.25" customHeight="1" x14ac:dyDescent="0.2">
      <c r="A145" s="13" t="s">
        <v>672</v>
      </c>
      <c r="B145" s="13" t="s">
        <v>673</v>
      </c>
      <c r="C145" s="13">
        <v>1049627965</v>
      </c>
      <c r="D145" s="14"/>
      <c r="E145" s="13">
        <v>3</v>
      </c>
      <c r="F145" s="13" t="s">
        <v>66</v>
      </c>
      <c r="G145" s="13" t="s">
        <v>67</v>
      </c>
      <c r="H145" s="13" t="s">
        <v>674</v>
      </c>
      <c r="I145" s="16">
        <v>68250000</v>
      </c>
      <c r="J145" s="17"/>
      <c r="K145" s="18"/>
      <c r="L145" s="13" t="s">
        <v>675</v>
      </c>
      <c r="M145" s="13" t="s">
        <v>676</v>
      </c>
      <c r="N145" s="19">
        <v>304</v>
      </c>
      <c r="O145" s="19" t="s">
        <v>70</v>
      </c>
      <c r="P145" s="19"/>
      <c r="Q145" s="20"/>
      <c r="R145" s="20"/>
      <c r="S145" s="20">
        <v>44587</v>
      </c>
      <c r="T145" s="21">
        <v>44601</v>
      </c>
      <c r="U145" s="20">
        <v>44918</v>
      </c>
      <c r="V145" s="13">
        <f t="shared" si="0"/>
        <v>317</v>
      </c>
      <c r="W145" s="20"/>
      <c r="X145" s="13" t="s">
        <v>71</v>
      </c>
      <c r="Y145" s="13" t="s">
        <v>87</v>
      </c>
      <c r="Z145" s="13">
        <v>52033300</v>
      </c>
      <c r="AA145" s="13" t="s">
        <v>73</v>
      </c>
      <c r="AB145" s="13" t="s">
        <v>74</v>
      </c>
      <c r="AC145" s="19"/>
      <c r="AD145" s="19"/>
      <c r="AE145" s="19"/>
      <c r="AF145" s="22"/>
      <c r="AG145" s="19"/>
      <c r="AH145" s="19"/>
      <c r="AI145" s="19"/>
      <c r="AJ145" s="17"/>
      <c r="AK145" s="19"/>
      <c r="AL145" s="13"/>
    </row>
    <row r="146" spans="1:38" ht="11.25" customHeight="1" x14ac:dyDescent="0.2">
      <c r="A146" s="13" t="s">
        <v>677</v>
      </c>
      <c r="B146" s="13" t="s">
        <v>678</v>
      </c>
      <c r="C146" s="13"/>
      <c r="D146" s="14">
        <v>901359459</v>
      </c>
      <c r="E146" s="13">
        <v>7</v>
      </c>
      <c r="F146" s="13" t="s">
        <v>66</v>
      </c>
      <c r="G146" s="13" t="s">
        <v>201</v>
      </c>
      <c r="H146" s="13" t="s">
        <v>679</v>
      </c>
      <c r="I146" s="16">
        <v>81700000</v>
      </c>
      <c r="J146" s="17"/>
      <c r="K146" s="18"/>
      <c r="L146" s="13" t="s">
        <v>680</v>
      </c>
      <c r="M146" s="19">
        <v>152</v>
      </c>
      <c r="N146" s="13" t="s">
        <v>681</v>
      </c>
      <c r="O146" s="19" t="s">
        <v>512</v>
      </c>
      <c r="P146" s="19"/>
      <c r="Q146" s="20"/>
      <c r="R146" s="20"/>
      <c r="S146" s="20">
        <v>44587</v>
      </c>
      <c r="T146" s="21">
        <v>44599</v>
      </c>
      <c r="U146" s="20">
        <v>44918</v>
      </c>
      <c r="V146" s="13">
        <f t="shared" si="0"/>
        <v>319</v>
      </c>
      <c r="W146" s="20"/>
      <c r="X146" s="13" t="s">
        <v>71</v>
      </c>
      <c r="Y146" s="13" t="s">
        <v>268</v>
      </c>
      <c r="Z146" s="13">
        <v>52451811</v>
      </c>
      <c r="AA146" s="13" t="s">
        <v>269</v>
      </c>
      <c r="AB146" s="13" t="s">
        <v>74</v>
      </c>
      <c r="AC146" s="19"/>
      <c r="AD146" s="19"/>
      <c r="AE146" s="19"/>
      <c r="AF146" s="22"/>
      <c r="AG146" s="19"/>
      <c r="AH146" s="19"/>
      <c r="AI146" s="19"/>
      <c r="AJ146" s="17"/>
      <c r="AK146" s="19"/>
      <c r="AL146" s="13"/>
    </row>
    <row r="147" spans="1:38" ht="11.25" customHeight="1" x14ac:dyDescent="0.2">
      <c r="A147" s="13" t="s">
        <v>682</v>
      </c>
      <c r="B147" s="13" t="s">
        <v>683</v>
      </c>
      <c r="C147" s="13" t="s">
        <v>683</v>
      </c>
      <c r="D147" s="13"/>
      <c r="E147" s="13" t="s">
        <v>684</v>
      </c>
      <c r="F147" s="13" t="s">
        <v>683</v>
      </c>
      <c r="G147" s="13" t="s">
        <v>683</v>
      </c>
      <c r="H147" s="13" t="s">
        <v>683</v>
      </c>
      <c r="I147" s="13" t="s">
        <v>683</v>
      </c>
      <c r="J147" s="13"/>
      <c r="K147" s="13"/>
      <c r="L147" s="13" t="s">
        <v>683</v>
      </c>
      <c r="M147" s="13" t="s">
        <v>683</v>
      </c>
      <c r="N147" s="13" t="s">
        <v>683</v>
      </c>
      <c r="O147" s="13" t="s">
        <v>683</v>
      </c>
      <c r="P147" s="13"/>
      <c r="Q147" s="13"/>
      <c r="R147" s="13"/>
      <c r="S147" s="13" t="s">
        <v>683</v>
      </c>
      <c r="T147" s="13" t="s">
        <v>683</v>
      </c>
      <c r="U147" s="13" t="s">
        <v>683</v>
      </c>
      <c r="V147" s="13" t="e">
        <f t="shared" si="0"/>
        <v>#VALUE!</v>
      </c>
      <c r="W147" s="13"/>
      <c r="X147" s="13" t="s">
        <v>683</v>
      </c>
      <c r="Y147" s="13" t="s">
        <v>683</v>
      </c>
      <c r="Z147" s="13" t="s">
        <v>683</v>
      </c>
      <c r="AA147" s="13" t="s">
        <v>683</v>
      </c>
      <c r="AB147" s="13" t="s">
        <v>74</v>
      </c>
      <c r="AC147" s="13"/>
      <c r="AD147" s="13"/>
      <c r="AE147" s="13"/>
      <c r="AF147" s="13"/>
      <c r="AG147" s="13"/>
      <c r="AH147" s="13"/>
      <c r="AI147" s="13"/>
      <c r="AJ147" s="13"/>
      <c r="AK147" s="13"/>
      <c r="AL147" s="13"/>
    </row>
    <row r="148" spans="1:38" ht="11.25" customHeight="1" x14ac:dyDescent="0.2">
      <c r="A148" s="13" t="s">
        <v>685</v>
      </c>
      <c r="B148" s="13" t="s">
        <v>686</v>
      </c>
      <c r="C148" s="13">
        <v>30401114</v>
      </c>
      <c r="D148" s="13"/>
      <c r="E148" s="13">
        <v>1</v>
      </c>
      <c r="F148" s="13" t="s">
        <v>66</v>
      </c>
      <c r="G148" s="13" t="s">
        <v>67</v>
      </c>
      <c r="H148" s="13" t="s">
        <v>280</v>
      </c>
      <c r="I148" s="13">
        <v>51800000</v>
      </c>
      <c r="J148" s="13"/>
      <c r="K148" s="13"/>
      <c r="L148" s="13" t="s">
        <v>281</v>
      </c>
      <c r="M148" s="13">
        <v>62</v>
      </c>
      <c r="N148" s="13">
        <v>315</v>
      </c>
      <c r="O148" s="13" t="s">
        <v>70</v>
      </c>
      <c r="P148" s="13"/>
      <c r="Q148" s="13"/>
      <c r="R148" s="13"/>
      <c r="S148" s="33">
        <v>44587</v>
      </c>
      <c r="T148" s="33">
        <v>44616</v>
      </c>
      <c r="U148" s="33">
        <v>44918</v>
      </c>
      <c r="V148" s="13">
        <f t="shared" si="0"/>
        <v>302</v>
      </c>
      <c r="W148" s="13"/>
      <c r="X148" s="13" t="s">
        <v>687</v>
      </c>
      <c r="Y148" s="13" t="s">
        <v>185</v>
      </c>
      <c r="Z148" s="13">
        <v>41696065</v>
      </c>
      <c r="AA148" s="13" t="s">
        <v>73</v>
      </c>
      <c r="AB148" s="13" t="s">
        <v>74</v>
      </c>
      <c r="AC148" s="13"/>
      <c r="AD148" s="13"/>
      <c r="AE148" s="13"/>
      <c r="AF148" s="13"/>
      <c r="AG148" s="13"/>
      <c r="AH148" s="13"/>
      <c r="AI148" s="13"/>
      <c r="AJ148" s="13"/>
      <c r="AK148" s="13"/>
      <c r="AL148" s="13"/>
    </row>
    <row r="149" spans="1:38" ht="11.25" customHeight="1" x14ac:dyDescent="0.2">
      <c r="A149" s="13" t="s">
        <v>688</v>
      </c>
      <c r="B149" s="13" t="s">
        <v>689</v>
      </c>
      <c r="C149" s="13">
        <v>3351764</v>
      </c>
      <c r="D149" s="14"/>
      <c r="E149" s="13">
        <v>5</v>
      </c>
      <c r="F149" s="13" t="s">
        <v>66</v>
      </c>
      <c r="G149" s="13" t="s">
        <v>67</v>
      </c>
      <c r="H149" s="13" t="s">
        <v>690</v>
      </c>
      <c r="I149" s="16">
        <v>30900000</v>
      </c>
      <c r="J149" s="17"/>
      <c r="K149" s="18"/>
      <c r="L149" s="13" t="s">
        <v>691</v>
      </c>
      <c r="M149" s="19">
        <v>142</v>
      </c>
      <c r="N149" s="19">
        <v>284</v>
      </c>
      <c r="O149" s="19" t="s">
        <v>70</v>
      </c>
      <c r="P149" s="19"/>
      <c r="Q149" s="20"/>
      <c r="R149" s="20"/>
      <c r="S149" s="20">
        <v>44587</v>
      </c>
      <c r="T149" s="21">
        <v>44683</v>
      </c>
      <c r="U149" s="20">
        <v>44834</v>
      </c>
      <c r="V149" s="13">
        <f t="shared" si="0"/>
        <v>151</v>
      </c>
      <c r="W149" s="20"/>
      <c r="X149" s="13" t="s">
        <v>692</v>
      </c>
      <c r="Y149" s="13" t="s">
        <v>108</v>
      </c>
      <c r="Z149" s="13">
        <v>52853261</v>
      </c>
      <c r="AA149" s="13" t="s">
        <v>73</v>
      </c>
      <c r="AB149" s="13" t="s">
        <v>74</v>
      </c>
      <c r="AC149" s="19"/>
      <c r="AD149" s="19"/>
      <c r="AE149" s="19"/>
      <c r="AF149" s="22"/>
      <c r="AG149" s="19"/>
      <c r="AH149" s="19"/>
      <c r="AI149" s="19"/>
      <c r="AJ149" s="17"/>
      <c r="AK149" s="19"/>
      <c r="AL149" s="13"/>
    </row>
    <row r="150" spans="1:38" ht="11.25" customHeight="1" x14ac:dyDescent="0.2">
      <c r="A150" s="13" t="s">
        <v>693</v>
      </c>
      <c r="B150" s="13" t="s">
        <v>694</v>
      </c>
      <c r="C150" s="13">
        <v>41532412</v>
      </c>
      <c r="D150" s="14"/>
      <c r="E150" s="13">
        <v>3</v>
      </c>
      <c r="F150" s="13" t="s">
        <v>66</v>
      </c>
      <c r="G150" s="13" t="s">
        <v>67</v>
      </c>
      <c r="H150" s="13" t="s">
        <v>695</v>
      </c>
      <c r="I150" s="16">
        <v>45880000</v>
      </c>
      <c r="J150" s="17"/>
      <c r="K150" s="18"/>
      <c r="L150" s="13" t="s">
        <v>696</v>
      </c>
      <c r="M150" s="19">
        <v>67</v>
      </c>
      <c r="N150" s="19">
        <v>278</v>
      </c>
      <c r="O150" s="19" t="s">
        <v>70</v>
      </c>
      <c r="P150" s="19"/>
      <c r="Q150" s="20"/>
      <c r="R150" s="20"/>
      <c r="S150" s="20">
        <v>44587</v>
      </c>
      <c r="T150" s="21">
        <v>44606</v>
      </c>
      <c r="U150" s="20">
        <v>44918</v>
      </c>
      <c r="V150" s="13">
        <f t="shared" si="0"/>
        <v>312</v>
      </c>
      <c r="W150" s="20"/>
      <c r="X150" s="13" t="s">
        <v>71</v>
      </c>
      <c r="Y150" s="13" t="s">
        <v>349</v>
      </c>
      <c r="Z150" s="13">
        <v>52147403</v>
      </c>
      <c r="AA150" s="13" t="s">
        <v>73</v>
      </c>
      <c r="AB150" s="13" t="s">
        <v>74</v>
      </c>
      <c r="AC150" s="19"/>
      <c r="AD150" s="19"/>
      <c r="AE150" s="19"/>
      <c r="AF150" s="22"/>
      <c r="AG150" s="19"/>
      <c r="AH150" s="19"/>
      <c r="AI150" s="19"/>
      <c r="AJ150" s="17"/>
      <c r="AK150" s="19"/>
      <c r="AL150" s="13"/>
    </row>
    <row r="151" spans="1:38" ht="11.25" customHeight="1" x14ac:dyDescent="0.2">
      <c r="A151" s="13" t="s">
        <v>697</v>
      </c>
      <c r="B151" s="13" t="s">
        <v>698</v>
      </c>
      <c r="C151" s="13">
        <v>1031122483</v>
      </c>
      <c r="D151" s="14"/>
      <c r="E151" s="13">
        <v>1</v>
      </c>
      <c r="F151" s="13" t="s">
        <v>66</v>
      </c>
      <c r="G151" s="13" t="s">
        <v>67</v>
      </c>
      <c r="H151" s="13" t="s">
        <v>699</v>
      </c>
      <c r="I151" s="16">
        <v>12000000</v>
      </c>
      <c r="J151" s="17"/>
      <c r="K151" s="18"/>
      <c r="L151" s="13" t="s">
        <v>696</v>
      </c>
      <c r="M151" s="19">
        <v>67</v>
      </c>
      <c r="N151" s="19">
        <v>333</v>
      </c>
      <c r="O151" s="19" t="s">
        <v>70</v>
      </c>
      <c r="P151" s="19"/>
      <c r="Q151" s="20"/>
      <c r="R151" s="20"/>
      <c r="S151" s="20">
        <v>44587</v>
      </c>
      <c r="T151" s="21">
        <v>44635</v>
      </c>
      <c r="U151" s="20">
        <v>44834</v>
      </c>
      <c r="V151" s="13">
        <f t="shared" si="0"/>
        <v>199</v>
      </c>
      <c r="W151" s="20"/>
      <c r="X151" s="13" t="s">
        <v>71</v>
      </c>
      <c r="Y151" s="13" t="s">
        <v>349</v>
      </c>
      <c r="Z151" s="13">
        <v>52147403</v>
      </c>
      <c r="AA151" s="13" t="s">
        <v>73</v>
      </c>
      <c r="AB151" s="13" t="s">
        <v>74</v>
      </c>
      <c r="AC151" s="19"/>
      <c r="AD151" s="19"/>
      <c r="AE151" s="19"/>
      <c r="AF151" s="22"/>
      <c r="AG151" s="19"/>
      <c r="AH151" s="19"/>
      <c r="AI151" s="19"/>
      <c r="AJ151" s="17"/>
      <c r="AK151" s="19"/>
      <c r="AL151" s="13"/>
    </row>
    <row r="152" spans="1:38" ht="11.25" customHeight="1" x14ac:dyDescent="0.2">
      <c r="A152" s="13" t="s">
        <v>700</v>
      </c>
      <c r="B152" s="13" t="s">
        <v>701</v>
      </c>
      <c r="C152" s="13">
        <v>1152434024</v>
      </c>
      <c r="D152" s="14"/>
      <c r="E152" s="13">
        <v>2</v>
      </c>
      <c r="F152" s="13" t="s">
        <v>66</v>
      </c>
      <c r="G152" s="13" t="s">
        <v>67</v>
      </c>
      <c r="H152" s="13" t="s">
        <v>280</v>
      </c>
      <c r="I152" s="16">
        <v>47600000</v>
      </c>
      <c r="J152" s="17"/>
      <c r="K152" s="18"/>
      <c r="L152" s="13" t="s">
        <v>281</v>
      </c>
      <c r="M152" s="19">
        <v>62</v>
      </c>
      <c r="N152" s="19">
        <v>319</v>
      </c>
      <c r="O152" s="19" t="s">
        <v>70</v>
      </c>
      <c r="P152" s="19"/>
      <c r="Q152" s="20"/>
      <c r="R152" s="20"/>
      <c r="S152" s="20">
        <v>44587</v>
      </c>
      <c r="T152" s="21">
        <v>44616</v>
      </c>
      <c r="U152" s="20">
        <v>44918</v>
      </c>
      <c r="V152" s="13">
        <f t="shared" si="0"/>
        <v>302</v>
      </c>
      <c r="W152" s="20"/>
      <c r="X152" s="13" t="s">
        <v>702</v>
      </c>
      <c r="Y152" s="13" t="s">
        <v>155</v>
      </c>
      <c r="Z152" s="13">
        <v>98381949</v>
      </c>
      <c r="AA152" s="13" t="s">
        <v>73</v>
      </c>
      <c r="AB152" s="13" t="s">
        <v>74</v>
      </c>
      <c r="AC152" s="19"/>
      <c r="AD152" s="19"/>
      <c r="AE152" s="19"/>
      <c r="AF152" s="22"/>
      <c r="AG152" s="19"/>
      <c r="AH152" s="19"/>
      <c r="AI152" s="19"/>
      <c r="AJ152" s="17"/>
      <c r="AK152" s="19"/>
      <c r="AL152" s="13"/>
    </row>
    <row r="153" spans="1:38" ht="11.25" customHeight="1" x14ac:dyDescent="0.2">
      <c r="A153" s="13" t="s">
        <v>703</v>
      </c>
      <c r="B153" s="13" t="s">
        <v>704</v>
      </c>
      <c r="C153" s="13">
        <v>1124487357</v>
      </c>
      <c r="D153" s="14"/>
      <c r="E153" s="13">
        <v>5</v>
      </c>
      <c r="F153" s="13" t="s">
        <v>66</v>
      </c>
      <c r="G153" s="13" t="s">
        <v>67</v>
      </c>
      <c r="H153" s="13" t="s">
        <v>280</v>
      </c>
      <c r="I153" s="16">
        <v>46338000</v>
      </c>
      <c r="J153" s="17"/>
      <c r="K153" s="18"/>
      <c r="L153" s="13" t="s">
        <v>281</v>
      </c>
      <c r="M153" s="19">
        <v>62</v>
      </c>
      <c r="N153" s="13">
        <v>335</v>
      </c>
      <c r="O153" s="19" t="s">
        <v>70</v>
      </c>
      <c r="P153" s="19"/>
      <c r="Q153" s="20"/>
      <c r="R153" s="20"/>
      <c r="S153" s="20">
        <v>44587</v>
      </c>
      <c r="T153" s="21">
        <v>44635</v>
      </c>
      <c r="U153" s="20">
        <v>44918</v>
      </c>
      <c r="V153" s="13">
        <f t="shared" si="0"/>
        <v>283</v>
      </c>
      <c r="W153" s="20"/>
      <c r="X153" s="13" t="s">
        <v>705</v>
      </c>
      <c r="Y153" s="13" t="s">
        <v>223</v>
      </c>
      <c r="Z153" s="13">
        <v>52010345</v>
      </c>
      <c r="AA153" s="13" t="s">
        <v>73</v>
      </c>
      <c r="AB153" s="13" t="s">
        <v>74</v>
      </c>
      <c r="AC153" s="19"/>
      <c r="AD153" s="19"/>
      <c r="AE153" s="19"/>
      <c r="AF153" s="22"/>
      <c r="AG153" s="19"/>
      <c r="AH153" s="19"/>
      <c r="AI153" s="19"/>
      <c r="AJ153" s="17"/>
      <c r="AK153" s="19"/>
      <c r="AL153" s="13"/>
    </row>
    <row r="154" spans="1:38" ht="11.25" customHeight="1" x14ac:dyDescent="0.2">
      <c r="A154" s="13" t="s">
        <v>706</v>
      </c>
      <c r="B154" s="13" t="s">
        <v>707</v>
      </c>
      <c r="C154" s="13">
        <v>74380310</v>
      </c>
      <c r="D154" s="14"/>
      <c r="E154" s="13">
        <v>7</v>
      </c>
      <c r="F154" s="13" t="s">
        <v>66</v>
      </c>
      <c r="G154" s="13" t="s">
        <v>67</v>
      </c>
      <c r="H154" s="13" t="s">
        <v>280</v>
      </c>
      <c r="I154" s="16">
        <v>49600000</v>
      </c>
      <c r="J154" s="17"/>
      <c r="K154" s="18"/>
      <c r="L154" s="13" t="s">
        <v>281</v>
      </c>
      <c r="M154" s="19">
        <v>62</v>
      </c>
      <c r="N154" s="19">
        <v>338</v>
      </c>
      <c r="O154" s="19" t="s">
        <v>70</v>
      </c>
      <c r="P154" s="19"/>
      <c r="Q154" s="20"/>
      <c r="R154" s="20"/>
      <c r="S154" s="20">
        <v>44587</v>
      </c>
      <c r="T154" s="21">
        <v>44616</v>
      </c>
      <c r="U154" s="20">
        <v>44918</v>
      </c>
      <c r="V154" s="13">
        <f t="shared" si="0"/>
        <v>302</v>
      </c>
      <c r="W154" s="20"/>
      <c r="X154" s="13" t="s">
        <v>708</v>
      </c>
      <c r="Y154" s="13" t="s">
        <v>709</v>
      </c>
      <c r="Z154" s="13">
        <v>79790181</v>
      </c>
      <c r="AA154" s="13" t="s">
        <v>73</v>
      </c>
      <c r="AB154" s="13" t="s">
        <v>74</v>
      </c>
      <c r="AC154" s="19"/>
      <c r="AD154" s="19"/>
      <c r="AE154" s="19"/>
      <c r="AF154" s="22"/>
      <c r="AG154" s="19"/>
      <c r="AH154" s="19"/>
      <c r="AI154" s="19"/>
      <c r="AJ154" s="17"/>
      <c r="AK154" s="19"/>
      <c r="AL154" s="13"/>
    </row>
    <row r="155" spans="1:38" ht="11.25" customHeight="1" x14ac:dyDescent="0.2">
      <c r="A155" s="13" t="s">
        <v>710</v>
      </c>
      <c r="B155" s="13" t="s">
        <v>711</v>
      </c>
      <c r="C155" s="13">
        <v>1083467679</v>
      </c>
      <c r="D155" s="14"/>
      <c r="E155" s="13">
        <v>8</v>
      </c>
      <c r="F155" s="13" t="s">
        <v>66</v>
      </c>
      <c r="G155" s="13" t="s">
        <v>67</v>
      </c>
      <c r="H155" s="13" t="s">
        <v>280</v>
      </c>
      <c r="I155" s="16">
        <v>49600000</v>
      </c>
      <c r="J155" s="17"/>
      <c r="K155" s="18"/>
      <c r="L155" s="13" t="s">
        <v>281</v>
      </c>
      <c r="M155" s="19">
        <v>62</v>
      </c>
      <c r="N155" s="19">
        <v>316</v>
      </c>
      <c r="O155" s="19" t="s">
        <v>70</v>
      </c>
      <c r="P155" s="19"/>
      <c r="Q155" s="20"/>
      <c r="R155" s="20"/>
      <c r="S155" s="20">
        <v>44587</v>
      </c>
      <c r="T155" s="21">
        <v>44616</v>
      </c>
      <c r="U155" s="20">
        <v>44918</v>
      </c>
      <c r="V155" s="13">
        <f t="shared" si="0"/>
        <v>302</v>
      </c>
      <c r="W155" s="20"/>
      <c r="X155" s="13" t="s">
        <v>712</v>
      </c>
      <c r="Y155" s="13" t="s">
        <v>155</v>
      </c>
      <c r="Z155" s="13">
        <v>98381949</v>
      </c>
      <c r="AA155" s="13" t="s">
        <v>73</v>
      </c>
      <c r="AB155" s="13" t="s">
        <v>74</v>
      </c>
      <c r="AC155" s="19"/>
      <c r="AD155" s="19"/>
      <c r="AE155" s="19"/>
      <c r="AF155" s="22"/>
      <c r="AG155" s="19"/>
      <c r="AH155" s="19"/>
      <c r="AI155" s="19"/>
      <c r="AJ155" s="17"/>
      <c r="AK155" s="19"/>
      <c r="AL155" s="13"/>
    </row>
    <row r="156" spans="1:38" ht="11.25" customHeight="1" x14ac:dyDescent="0.2">
      <c r="A156" s="13" t="s">
        <v>713</v>
      </c>
      <c r="B156" s="13" t="s">
        <v>714</v>
      </c>
      <c r="C156" s="13">
        <v>65768228</v>
      </c>
      <c r="D156" s="14"/>
      <c r="E156" s="13">
        <v>5</v>
      </c>
      <c r="F156" s="13" t="s">
        <v>66</v>
      </c>
      <c r="G156" s="13" t="s">
        <v>67</v>
      </c>
      <c r="H156" s="13" t="s">
        <v>280</v>
      </c>
      <c r="I156" s="16">
        <v>47600000</v>
      </c>
      <c r="J156" s="17"/>
      <c r="K156" s="18"/>
      <c r="L156" s="13" t="s">
        <v>281</v>
      </c>
      <c r="M156" s="19">
        <v>62</v>
      </c>
      <c r="N156" s="19">
        <v>287</v>
      </c>
      <c r="O156" s="19" t="s">
        <v>70</v>
      </c>
      <c r="P156" s="19"/>
      <c r="Q156" s="20"/>
      <c r="R156" s="20"/>
      <c r="S156" s="20">
        <v>44587</v>
      </c>
      <c r="T156" s="21">
        <v>44616</v>
      </c>
      <c r="U156" s="20">
        <v>44918</v>
      </c>
      <c r="V156" s="13">
        <f t="shared" si="0"/>
        <v>302</v>
      </c>
      <c r="W156" s="20"/>
      <c r="X156" s="13" t="s">
        <v>715</v>
      </c>
      <c r="Y156" s="13" t="s">
        <v>301</v>
      </c>
      <c r="Z156" s="13">
        <v>93378935</v>
      </c>
      <c r="AA156" s="13" t="s">
        <v>73</v>
      </c>
      <c r="AB156" s="13" t="s">
        <v>74</v>
      </c>
      <c r="AC156" s="19"/>
      <c r="AD156" s="19"/>
      <c r="AE156" s="19"/>
      <c r="AF156" s="22"/>
      <c r="AG156" s="19"/>
      <c r="AH156" s="19"/>
      <c r="AI156" s="19"/>
      <c r="AJ156" s="17"/>
      <c r="AK156" s="19"/>
      <c r="AL156" s="13"/>
    </row>
    <row r="157" spans="1:38" ht="11.25" customHeight="1" x14ac:dyDescent="0.2">
      <c r="A157" s="13" t="s">
        <v>716</v>
      </c>
      <c r="B157" s="13" t="s">
        <v>717</v>
      </c>
      <c r="C157" s="13">
        <v>51891923</v>
      </c>
      <c r="D157" s="14"/>
      <c r="E157" s="13">
        <v>0</v>
      </c>
      <c r="F157" s="13" t="s">
        <v>66</v>
      </c>
      <c r="G157" s="13" t="s">
        <v>67</v>
      </c>
      <c r="H157" s="13" t="s">
        <v>718</v>
      </c>
      <c r="I157" s="16">
        <v>23185000</v>
      </c>
      <c r="J157" s="17"/>
      <c r="K157" s="18"/>
      <c r="L157" s="13" t="s">
        <v>217</v>
      </c>
      <c r="M157" s="19">
        <v>144</v>
      </c>
      <c r="N157" s="19">
        <v>318</v>
      </c>
      <c r="O157" s="19" t="s">
        <v>70</v>
      </c>
      <c r="P157" s="19"/>
      <c r="Q157" s="20"/>
      <c r="R157" s="20"/>
      <c r="S157" s="20">
        <v>44587</v>
      </c>
      <c r="T157" s="21">
        <v>44613</v>
      </c>
      <c r="U157" s="20">
        <v>44778</v>
      </c>
      <c r="V157" s="13">
        <f t="shared" si="0"/>
        <v>165</v>
      </c>
      <c r="W157" s="20"/>
      <c r="X157" s="13" t="s">
        <v>719</v>
      </c>
      <c r="Y157" s="13" t="s">
        <v>223</v>
      </c>
      <c r="Z157" s="13">
        <v>52010345</v>
      </c>
      <c r="AA157" s="13" t="s">
        <v>73</v>
      </c>
      <c r="AB157" s="13" t="s">
        <v>74</v>
      </c>
      <c r="AC157" s="19"/>
      <c r="AD157" s="19"/>
      <c r="AE157" s="19"/>
      <c r="AF157" s="22"/>
      <c r="AG157" s="19"/>
      <c r="AH157" s="19"/>
      <c r="AI157" s="19"/>
      <c r="AJ157" s="17"/>
      <c r="AK157" s="19"/>
      <c r="AL157" s="13"/>
    </row>
    <row r="158" spans="1:38" ht="11.25" customHeight="1" x14ac:dyDescent="0.2">
      <c r="A158" s="13" t="s">
        <v>720</v>
      </c>
      <c r="B158" s="13" t="s">
        <v>721</v>
      </c>
      <c r="C158" s="13">
        <v>4285833</v>
      </c>
      <c r="D158" s="14"/>
      <c r="E158" s="13">
        <v>6</v>
      </c>
      <c r="F158" s="13" t="s">
        <v>66</v>
      </c>
      <c r="G158" s="13" t="s">
        <v>370</v>
      </c>
      <c r="H158" s="13" t="s">
        <v>722</v>
      </c>
      <c r="I158" s="16">
        <v>40999000</v>
      </c>
      <c r="J158" s="17"/>
      <c r="K158" s="18"/>
      <c r="L158" s="13" t="s">
        <v>696</v>
      </c>
      <c r="M158" s="19">
        <v>67</v>
      </c>
      <c r="N158" s="19">
        <v>329</v>
      </c>
      <c r="O158" s="19" t="s">
        <v>70</v>
      </c>
      <c r="P158" s="19"/>
      <c r="Q158" s="20"/>
      <c r="R158" s="20"/>
      <c r="S158" s="20">
        <v>44586</v>
      </c>
      <c r="T158" s="21">
        <v>44616</v>
      </c>
      <c r="U158" s="20">
        <v>44918</v>
      </c>
      <c r="V158" s="13">
        <f t="shared" si="0"/>
        <v>302</v>
      </c>
      <c r="W158" s="20"/>
      <c r="X158" s="13" t="s">
        <v>71</v>
      </c>
      <c r="Y158" s="13" t="s">
        <v>349</v>
      </c>
      <c r="Z158" s="13">
        <v>52147403</v>
      </c>
      <c r="AA158" s="13" t="s">
        <v>73</v>
      </c>
      <c r="AB158" s="13" t="s">
        <v>74</v>
      </c>
      <c r="AC158" s="19"/>
      <c r="AD158" s="19"/>
      <c r="AE158" s="19"/>
      <c r="AF158" s="22"/>
      <c r="AG158" s="19"/>
      <c r="AH158" s="19"/>
      <c r="AI158" s="19"/>
      <c r="AJ158" s="17"/>
      <c r="AK158" s="19"/>
      <c r="AL158" s="13"/>
    </row>
    <row r="159" spans="1:38" ht="11.25" customHeight="1" x14ac:dyDescent="0.2">
      <c r="A159" s="13" t="s">
        <v>723</v>
      </c>
      <c r="B159" s="13" t="s">
        <v>724</v>
      </c>
      <c r="C159" s="13"/>
      <c r="D159" s="14">
        <v>900290997</v>
      </c>
      <c r="E159" s="13">
        <v>5</v>
      </c>
      <c r="F159" s="13" t="s">
        <v>66</v>
      </c>
      <c r="G159" s="13" t="s">
        <v>67</v>
      </c>
      <c r="H159" s="13" t="s">
        <v>725</v>
      </c>
      <c r="I159" s="16">
        <v>11000000</v>
      </c>
      <c r="J159" s="17"/>
      <c r="K159" s="18"/>
      <c r="L159" s="13" t="s">
        <v>726</v>
      </c>
      <c r="M159" s="19">
        <v>166</v>
      </c>
      <c r="N159" s="19">
        <v>371</v>
      </c>
      <c r="O159" s="19" t="s">
        <v>70</v>
      </c>
      <c r="P159" s="19"/>
      <c r="Q159" s="20"/>
      <c r="R159" s="20"/>
      <c r="S159" s="20">
        <v>44587</v>
      </c>
      <c r="T159" s="21">
        <v>44589</v>
      </c>
      <c r="U159" s="20">
        <v>44923</v>
      </c>
      <c r="V159" s="13">
        <f t="shared" si="0"/>
        <v>334</v>
      </c>
      <c r="W159" s="20"/>
      <c r="X159" s="13" t="s">
        <v>727</v>
      </c>
      <c r="Y159" s="13" t="s">
        <v>728</v>
      </c>
      <c r="Z159" s="13">
        <v>5206414</v>
      </c>
      <c r="AA159" s="13" t="s">
        <v>205</v>
      </c>
      <c r="AB159" s="13" t="s">
        <v>74</v>
      </c>
      <c r="AC159" s="19"/>
      <c r="AD159" s="19"/>
      <c r="AE159" s="19"/>
      <c r="AF159" s="22"/>
      <c r="AG159" s="19"/>
      <c r="AH159" s="19"/>
      <c r="AI159" s="19"/>
      <c r="AJ159" s="17"/>
      <c r="AK159" s="19"/>
      <c r="AL159" s="13"/>
    </row>
    <row r="160" spans="1:38" ht="11.25" customHeight="1" x14ac:dyDescent="0.2">
      <c r="A160" s="13" t="s">
        <v>729</v>
      </c>
      <c r="B160" s="13" t="s">
        <v>730</v>
      </c>
      <c r="C160" s="13">
        <v>52433088</v>
      </c>
      <c r="D160" s="14"/>
      <c r="E160" s="13">
        <v>5</v>
      </c>
      <c r="F160" s="13" t="s">
        <v>66</v>
      </c>
      <c r="G160" s="13" t="s">
        <v>67</v>
      </c>
      <c r="H160" s="13" t="s">
        <v>731</v>
      </c>
      <c r="I160" s="16">
        <v>49104000</v>
      </c>
      <c r="J160" s="17"/>
      <c r="K160" s="18"/>
      <c r="L160" s="13" t="s">
        <v>451</v>
      </c>
      <c r="M160" s="19">
        <v>104</v>
      </c>
      <c r="N160" s="19">
        <v>334</v>
      </c>
      <c r="O160" s="19" t="s">
        <v>70</v>
      </c>
      <c r="P160" s="19"/>
      <c r="Q160" s="20"/>
      <c r="R160" s="20"/>
      <c r="S160" s="20">
        <v>44587</v>
      </c>
      <c r="T160" s="21">
        <v>44589</v>
      </c>
      <c r="U160" s="20">
        <v>44919</v>
      </c>
      <c r="V160" s="13">
        <f t="shared" si="0"/>
        <v>330</v>
      </c>
      <c r="W160" s="20"/>
      <c r="X160" s="13" t="s">
        <v>71</v>
      </c>
      <c r="Y160" s="13" t="s">
        <v>234</v>
      </c>
      <c r="Z160" s="13">
        <v>46366897</v>
      </c>
      <c r="AA160" s="13" t="s">
        <v>205</v>
      </c>
      <c r="AB160" s="13" t="s">
        <v>74</v>
      </c>
      <c r="AC160" s="19"/>
      <c r="AD160" s="19"/>
      <c r="AE160" s="19"/>
      <c r="AF160" s="22"/>
      <c r="AG160" s="19"/>
      <c r="AH160" s="19"/>
      <c r="AI160" s="19"/>
      <c r="AJ160" s="17"/>
      <c r="AK160" s="19"/>
      <c r="AL160" s="13"/>
    </row>
    <row r="161" spans="1:38" ht="11.25" customHeight="1" x14ac:dyDescent="0.2">
      <c r="A161" s="13" t="s">
        <v>732</v>
      </c>
      <c r="B161" s="13" t="s">
        <v>733</v>
      </c>
      <c r="C161" s="13">
        <v>80098411</v>
      </c>
      <c r="D161" s="14"/>
      <c r="E161" s="13">
        <v>6</v>
      </c>
      <c r="F161" s="13" t="s">
        <v>66</v>
      </c>
      <c r="G161" s="13" t="s">
        <v>370</v>
      </c>
      <c r="H161" s="13" t="s">
        <v>734</v>
      </c>
      <c r="I161" s="16">
        <v>52500000</v>
      </c>
      <c r="J161" s="17"/>
      <c r="K161" s="18"/>
      <c r="L161" s="13" t="s">
        <v>735</v>
      </c>
      <c r="M161" s="19">
        <v>114</v>
      </c>
      <c r="N161" s="19">
        <v>339</v>
      </c>
      <c r="O161" s="19" t="s">
        <v>70</v>
      </c>
      <c r="P161" s="19"/>
      <c r="Q161" s="20"/>
      <c r="R161" s="20"/>
      <c r="S161" s="20">
        <v>44587</v>
      </c>
      <c r="T161" s="21">
        <v>44593</v>
      </c>
      <c r="U161" s="20">
        <v>44910</v>
      </c>
      <c r="V161" s="13">
        <f t="shared" si="0"/>
        <v>317</v>
      </c>
      <c r="W161" s="20"/>
      <c r="X161" s="13" t="s">
        <v>71</v>
      </c>
      <c r="Y161" s="15" t="s">
        <v>736</v>
      </c>
      <c r="Z161" s="15">
        <v>52079998</v>
      </c>
      <c r="AA161" s="13" t="s">
        <v>81</v>
      </c>
      <c r="AB161" s="13" t="s">
        <v>74</v>
      </c>
      <c r="AC161" s="19"/>
      <c r="AD161" s="19"/>
      <c r="AE161" s="19"/>
      <c r="AF161" s="22"/>
      <c r="AG161" s="19"/>
      <c r="AH161" s="19"/>
      <c r="AI161" s="19"/>
      <c r="AJ161" s="17"/>
      <c r="AK161" s="19"/>
      <c r="AL161" s="13"/>
    </row>
    <row r="162" spans="1:38" ht="11.25" customHeight="1" x14ac:dyDescent="0.2">
      <c r="A162" s="13" t="s">
        <v>737</v>
      </c>
      <c r="B162" s="13" t="s">
        <v>738</v>
      </c>
      <c r="C162" s="13">
        <v>80137428</v>
      </c>
      <c r="D162" s="14"/>
      <c r="E162" s="13">
        <v>9</v>
      </c>
      <c r="F162" s="13" t="s">
        <v>66</v>
      </c>
      <c r="G162" s="13" t="s">
        <v>67</v>
      </c>
      <c r="H162" s="13" t="s">
        <v>739</v>
      </c>
      <c r="I162" s="16">
        <v>28000000</v>
      </c>
      <c r="J162" s="17"/>
      <c r="K162" s="18"/>
      <c r="L162" s="13" t="s">
        <v>451</v>
      </c>
      <c r="M162" s="19">
        <v>104</v>
      </c>
      <c r="N162" s="19">
        <v>345</v>
      </c>
      <c r="O162" s="19" t="s">
        <v>70</v>
      </c>
      <c r="P162" s="19"/>
      <c r="Q162" s="20"/>
      <c r="R162" s="20"/>
      <c r="S162" s="20">
        <v>44587</v>
      </c>
      <c r="T162" s="21">
        <v>44607</v>
      </c>
      <c r="U162" s="20">
        <v>44910</v>
      </c>
      <c r="V162" s="13">
        <f t="shared" si="0"/>
        <v>303</v>
      </c>
      <c r="W162" s="20"/>
      <c r="X162" s="13" t="s">
        <v>71</v>
      </c>
      <c r="Y162" s="13" t="s">
        <v>234</v>
      </c>
      <c r="Z162" s="13">
        <v>46366897</v>
      </c>
      <c r="AA162" s="13" t="s">
        <v>205</v>
      </c>
      <c r="AB162" s="13" t="s">
        <v>74</v>
      </c>
      <c r="AC162" s="19"/>
      <c r="AD162" s="19"/>
      <c r="AE162" s="19"/>
      <c r="AF162" s="22"/>
      <c r="AG162" s="19"/>
      <c r="AH162" s="19"/>
      <c r="AI162" s="19"/>
      <c r="AJ162" s="17"/>
      <c r="AK162" s="19"/>
      <c r="AL162" s="13"/>
    </row>
    <row r="163" spans="1:38" ht="11.25" customHeight="1" x14ac:dyDescent="0.2">
      <c r="A163" s="13" t="s">
        <v>740</v>
      </c>
      <c r="B163" s="13" t="s">
        <v>741</v>
      </c>
      <c r="C163" s="13">
        <v>31324524</v>
      </c>
      <c r="D163" s="14"/>
      <c r="E163" s="13">
        <v>1</v>
      </c>
      <c r="F163" s="13" t="s">
        <v>66</v>
      </c>
      <c r="G163" s="13" t="s">
        <v>67</v>
      </c>
      <c r="H163" s="13" t="s">
        <v>280</v>
      </c>
      <c r="I163" s="16">
        <v>48400000</v>
      </c>
      <c r="J163" s="17"/>
      <c r="K163" s="18"/>
      <c r="L163" s="13" t="s">
        <v>281</v>
      </c>
      <c r="M163" s="19">
        <v>62</v>
      </c>
      <c r="N163" s="19">
        <v>305</v>
      </c>
      <c r="O163" s="19" t="s">
        <v>70</v>
      </c>
      <c r="P163" s="19"/>
      <c r="Q163" s="20"/>
      <c r="R163" s="20"/>
      <c r="S163" s="20">
        <v>44587</v>
      </c>
      <c r="T163" s="21">
        <v>44616</v>
      </c>
      <c r="U163" s="20">
        <v>44918</v>
      </c>
      <c r="V163" s="13">
        <f t="shared" si="0"/>
        <v>302</v>
      </c>
      <c r="W163" s="20"/>
      <c r="X163" s="13" t="s">
        <v>742</v>
      </c>
      <c r="Y163" s="13" t="s">
        <v>146</v>
      </c>
      <c r="Z163" s="13">
        <v>79381039</v>
      </c>
      <c r="AA163" s="13" t="s">
        <v>73</v>
      </c>
      <c r="AB163" s="13" t="s">
        <v>74</v>
      </c>
      <c r="AC163" s="19"/>
      <c r="AD163" s="19"/>
      <c r="AE163" s="19"/>
      <c r="AF163" s="22"/>
      <c r="AG163" s="19"/>
      <c r="AH163" s="19"/>
      <c r="AI163" s="19"/>
      <c r="AJ163" s="19" t="s">
        <v>743</v>
      </c>
      <c r="AK163" s="13" t="s">
        <v>744</v>
      </c>
      <c r="AL163" s="13"/>
    </row>
    <row r="164" spans="1:38" ht="11.25" customHeight="1" x14ac:dyDescent="0.2">
      <c r="A164" s="13" t="s">
        <v>745</v>
      </c>
      <c r="B164" s="13" t="s">
        <v>746</v>
      </c>
      <c r="C164" s="13">
        <v>56081544</v>
      </c>
      <c r="D164" s="14"/>
      <c r="E164" s="13">
        <v>5</v>
      </c>
      <c r="F164" s="13" t="s">
        <v>66</v>
      </c>
      <c r="G164" s="13" t="s">
        <v>67</v>
      </c>
      <c r="H164" s="13" t="s">
        <v>280</v>
      </c>
      <c r="I164" s="16">
        <v>47100000</v>
      </c>
      <c r="J164" s="17"/>
      <c r="K164" s="18"/>
      <c r="L164" s="13" t="s">
        <v>281</v>
      </c>
      <c r="M164" s="19">
        <v>62</v>
      </c>
      <c r="N164" s="19">
        <v>353</v>
      </c>
      <c r="O164" s="19" t="s">
        <v>70</v>
      </c>
      <c r="P164" s="19"/>
      <c r="Q164" s="20"/>
      <c r="R164" s="20"/>
      <c r="S164" s="20">
        <v>44587</v>
      </c>
      <c r="T164" s="21">
        <v>44616</v>
      </c>
      <c r="U164" s="20">
        <v>44918</v>
      </c>
      <c r="V164" s="13">
        <f t="shared" si="0"/>
        <v>302</v>
      </c>
      <c r="W164" s="20"/>
      <c r="X164" s="13" t="s">
        <v>747</v>
      </c>
      <c r="Y164" s="13" t="s">
        <v>155</v>
      </c>
      <c r="Z164" s="13">
        <v>98381949</v>
      </c>
      <c r="AA164" s="13" t="s">
        <v>73</v>
      </c>
      <c r="AB164" s="13" t="s">
        <v>74</v>
      </c>
      <c r="AC164" s="19"/>
      <c r="AD164" s="19"/>
      <c r="AE164" s="19"/>
      <c r="AF164" s="22"/>
      <c r="AG164" s="19"/>
      <c r="AH164" s="19"/>
      <c r="AI164" s="19"/>
      <c r="AJ164" s="17"/>
      <c r="AK164" s="19"/>
      <c r="AL164" s="13"/>
    </row>
    <row r="165" spans="1:38" ht="11.25" customHeight="1" x14ac:dyDescent="0.2">
      <c r="A165" s="13" t="s">
        <v>748</v>
      </c>
      <c r="B165" s="13" t="s">
        <v>749</v>
      </c>
      <c r="C165" s="13">
        <v>52474687</v>
      </c>
      <c r="D165" s="14"/>
      <c r="E165" s="13">
        <v>2</v>
      </c>
      <c r="F165" s="13" t="s">
        <v>66</v>
      </c>
      <c r="G165" s="13" t="s">
        <v>67</v>
      </c>
      <c r="H165" s="13" t="s">
        <v>750</v>
      </c>
      <c r="I165" s="16">
        <v>44665999.780000001</v>
      </c>
      <c r="J165" s="17"/>
      <c r="K165" s="18"/>
      <c r="L165" s="13" t="s">
        <v>347</v>
      </c>
      <c r="M165" s="19">
        <v>59</v>
      </c>
      <c r="N165" s="19">
        <v>303</v>
      </c>
      <c r="O165" s="19" t="s">
        <v>70</v>
      </c>
      <c r="P165" s="19"/>
      <c r="Q165" s="20"/>
      <c r="R165" s="20"/>
      <c r="S165" s="20">
        <v>44587</v>
      </c>
      <c r="T165" s="21">
        <v>44606</v>
      </c>
      <c r="U165" s="20">
        <v>44918</v>
      </c>
      <c r="V165" s="13">
        <f t="shared" si="0"/>
        <v>312</v>
      </c>
      <c r="W165" s="20"/>
      <c r="X165" s="13" t="s">
        <v>607</v>
      </c>
      <c r="Y165" s="13" t="s">
        <v>349</v>
      </c>
      <c r="Z165" s="13">
        <v>52147403</v>
      </c>
      <c r="AA165" s="13" t="s">
        <v>73</v>
      </c>
      <c r="AB165" s="13" t="s">
        <v>74</v>
      </c>
      <c r="AC165" s="19"/>
      <c r="AD165" s="19"/>
      <c r="AE165" s="19"/>
      <c r="AF165" s="22"/>
      <c r="AG165" s="19"/>
      <c r="AH165" s="19"/>
      <c r="AI165" s="19"/>
      <c r="AJ165" s="17"/>
      <c r="AK165" s="19"/>
      <c r="AL165" s="13"/>
    </row>
    <row r="166" spans="1:38" ht="11.25" customHeight="1" x14ac:dyDescent="0.2">
      <c r="A166" s="13" t="s">
        <v>751</v>
      </c>
      <c r="B166" s="13" t="s">
        <v>752</v>
      </c>
      <c r="C166" s="13">
        <v>53077826</v>
      </c>
      <c r="D166" s="14"/>
      <c r="E166" s="13">
        <v>0</v>
      </c>
      <c r="F166" s="13" t="s">
        <v>66</v>
      </c>
      <c r="G166" s="13" t="s">
        <v>67</v>
      </c>
      <c r="H166" s="13" t="s">
        <v>753</v>
      </c>
      <c r="I166" s="16">
        <v>58300000</v>
      </c>
      <c r="J166" s="17"/>
      <c r="K166" s="18"/>
      <c r="L166" s="13" t="s">
        <v>754</v>
      </c>
      <c r="M166" s="19">
        <v>164</v>
      </c>
      <c r="N166" s="19">
        <v>292</v>
      </c>
      <c r="O166" s="19" t="s">
        <v>70</v>
      </c>
      <c r="P166" s="19"/>
      <c r="Q166" s="20"/>
      <c r="R166" s="20"/>
      <c r="S166" s="20">
        <v>44587</v>
      </c>
      <c r="T166" s="21">
        <v>44593</v>
      </c>
      <c r="U166" s="20">
        <v>44925</v>
      </c>
      <c r="V166" s="13">
        <f t="shared" si="0"/>
        <v>332</v>
      </c>
      <c r="W166" s="20"/>
      <c r="X166" s="13" t="s">
        <v>71</v>
      </c>
      <c r="Y166" s="13" t="s">
        <v>755</v>
      </c>
      <c r="Z166" s="13">
        <v>52269790</v>
      </c>
      <c r="AA166" s="13" t="s">
        <v>81</v>
      </c>
      <c r="AB166" s="13" t="s">
        <v>74</v>
      </c>
      <c r="AC166" s="19"/>
      <c r="AD166" s="19"/>
      <c r="AE166" s="19"/>
      <c r="AF166" s="22"/>
      <c r="AG166" s="19"/>
      <c r="AH166" s="19"/>
      <c r="AI166" s="19"/>
      <c r="AJ166" s="17"/>
      <c r="AK166" s="19"/>
      <c r="AL166" s="13"/>
    </row>
    <row r="167" spans="1:38" ht="11.25" customHeight="1" x14ac:dyDescent="0.2">
      <c r="A167" s="13" t="s">
        <v>756</v>
      </c>
      <c r="B167" s="13" t="s">
        <v>757</v>
      </c>
      <c r="C167" s="13">
        <v>1023882929</v>
      </c>
      <c r="D167" s="14"/>
      <c r="E167" s="13">
        <v>5</v>
      </c>
      <c r="F167" s="13" t="s">
        <v>66</v>
      </c>
      <c r="G167" s="13" t="s">
        <v>67</v>
      </c>
      <c r="H167" s="13" t="s">
        <v>758</v>
      </c>
      <c r="I167" s="16">
        <v>49500000</v>
      </c>
      <c r="J167" s="17"/>
      <c r="K167" s="18"/>
      <c r="L167" s="13" t="s">
        <v>754</v>
      </c>
      <c r="M167" s="19">
        <v>163</v>
      </c>
      <c r="N167" s="19">
        <v>282</v>
      </c>
      <c r="O167" s="19" t="s">
        <v>70</v>
      </c>
      <c r="P167" s="19"/>
      <c r="Q167" s="20"/>
      <c r="R167" s="20"/>
      <c r="S167" s="20">
        <v>44587</v>
      </c>
      <c r="T167" s="21">
        <v>44593</v>
      </c>
      <c r="U167" s="20">
        <v>44925</v>
      </c>
      <c r="V167" s="13">
        <f t="shared" si="0"/>
        <v>332</v>
      </c>
      <c r="W167" s="20"/>
      <c r="X167" s="13" t="s">
        <v>71</v>
      </c>
      <c r="Y167" s="13" t="s">
        <v>755</v>
      </c>
      <c r="Z167" s="13">
        <v>52269790</v>
      </c>
      <c r="AA167" s="13" t="s">
        <v>81</v>
      </c>
      <c r="AB167" s="13" t="s">
        <v>74</v>
      </c>
      <c r="AC167" s="19"/>
      <c r="AD167" s="19"/>
      <c r="AE167" s="19"/>
      <c r="AF167" s="22"/>
      <c r="AG167" s="19"/>
      <c r="AH167" s="19"/>
      <c r="AI167" s="19"/>
      <c r="AJ167" s="17"/>
      <c r="AK167" s="19"/>
      <c r="AL167" s="13"/>
    </row>
    <row r="168" spans="1:38" ht="11.25" customHeight="1" x14ac:dyDescent="0.2">
      <c r="A168" s="13" t="s">
        <v>759</v>
      </c>
      <c r="B168" s="13" t="s">
        <v>760</v>
      </c>
      <c r="C168" s="13">
        <v>1023862661</v>
      </c>
      <c r="D168" s="14"/>
      <c r="E168" s="13">
        <v>1</v>
      </c>
      <c r="F168" s="13" t="s">
        <v>66</v>
      </c>
      <c r="G168" s="13" t="s">
        <v>67</v>
      </c>
      <c r="H168" s="13" t="s">
        <v>761</v>
      </c>
      <c r="I168" s="16">
        <v>58300000</v>
      </c>
      <c r="J168" s="17"/>
      <c r="K168" s="18"/>
      <c r="L168" s="13" t="s">
        <v>754</v>
      </c>
      <c r="M168" s="19">
        <v>165</v>
      </c>
      <c r="N168" s="19">
        <v>312</v>
      </c>
      <c r="O168" s="19" t="s">
        <v>70</v>
      </c>
      <c r="P168" s="19"/>
      <c r="Q168" s="20"/>
      <c r="R168" s="20"/>
      <c r="S168" s="20">
        <v>44587</v>
      </c>
      <c r="T168" s="21">
        <v>44593</v>
      </c>
      <c r="U168" s="20">
        <v>44925</v>
      </c>
      <c r="V168" s="13">
        <f t="shared" si="0"/>
        <v>332</v>
      </c>
      <c r="W168" s="20"/>
      <c r="X168" s="13" t="s">
        <v>71</v>
      </c>
      <c r="Y168" s="13" t="s">
        <v>755</v>
      </c>
      <c r="Z168" s="13">
        <v>52269790</v>
      </c>
      <c r="AA168" s="13" t="s">
        <v>81</v>
      </c>
      <c r="AB168" s="13" t="s">
        <v>74</v>
      </c>
      <c r="AC168" s="19"/>
      <c r="AD168" s="19"/>
      <c r="AE168" s="19"/>
      <c r="AF168" s="22"/>
      <c r="AG168" s="19"/>
      <c r="AH168" s="19"/>
      <c r="AI168" s="19"/>
      <c r="AJ168" s="17"/>
      <c r="AK168" s="19"/>
      <c r="AL168" s="13"/>
    </row>
    <row r="169" spans="1:38" ht="11.25" customHeight="1" x14ac:dyDescent="0.2">
      <c r="A169" s="13" t="s">
        <v>762</v>
      </c>
      <c r="B169" s="13" t="s">
        <v>763</v>
      </c>
      <c r="C169" s="13">
        <v>632006654</v>
      </c>
      <c r="D169" s="14"/>
      <c r="E169" s="13">
        <v>7</v>
      </c>
      <c r="F169" s="13" t="s">
        <v>66</v>
      </c>
      <c r="G169" s="13" t="s">
        <v>67</v>
      </c>
      <c r="H169" s="13" t="s">
        <v>764</v>
      </c>
      <c r="I169" s="16">
        <v>78404000</v>
      </c>
      <c r="J169" s="17"/>
      <c r="K169" s="18"/>
      <c r="L169" s="13" t="s">
        <v>347</v>
      </c>
      <c r="M169" s="19">
        <v>59</v>
      </c>
      <c r="N169" s="19">
        <v>286</v>
      </c>
      <c r="O169" s="19" t="s">
        <v>70</v>
      </c>
      <c r="P169" s="19"/>
      <c r="Q169" s="20"/>
      <c r="R169" s="20"/>
      <c r="S169" s="20">
        <v>44587</v>
      </c>
      <c r="T169" s="21">
        <v>44606</v>
      </c>
      <c r="U169" s="20">
        <v>44918</v>
      </c>
      <c r="V169" s="13">
        <f t="shared" si="0"/>
        <v>312</v>
      </c>
      <c r="W169" s="20"/>
      <c r="X169" s="13" t="s">
        <v>765</v>
      </c>
      <c r="Y169" s="13" t="s">
        <v>349</v>
      </c>
      <c r="Z169" s="13">
        <v>52147403</v>
      </c>
      <c r="AA169" s="13" t="s">
        <v>73</v>
      </c>
      <c r="AB169" s="13" t="s">
        <v>74</v>
      </c>
      <c r="AC169" s="19"/>
      <c r="AD169" s="19"/>
      <c r="AE169" s="19"/>
      <c r="AF169" s="22"/>
      <c r="AG169" s="19"/>
      <c r="AH169" s="19"/>
      <c r="AI169" s="19"/>
      <c r="AJ169" s="17"/>
      <c r="AK169" s="19"/>
      <c r="AL169" s="13"/>
    </row>
    <row r="170" spans="1:38" ht="11.25" customHeight="1" x14ac:dyDescent="0.2">
      <c r="A170" s="13" t="s">
        <v>766</v>
      </c>
      <c r="B170" s="13" t="s">
        <v>767</v>
      </c>
      <c r="C170" s="13">
        <v>1033737100</v>
      </c>
      <c r="D170" s="14"/>
      <c r="E170" s="13">
        <v>3</v>
      </c>
      <c r="F170" s="13" t="s">
        <v>66</v>
      </c>
      <c r="G170" s="13" t="s">
        <v>67</v>
      </c>
      <c r="H170" s="13" t="s">
        <v>768</v>
      </c>
      <c r="I170" s="16">
        <v>40000000</v>
      </c>
      <c r="J170" s="17"/>
      <c r="K170" s="18"/>
      <c r="L170" s="13" t="s">
        <v>769</v>
      </c>
      <c r="M170" s="19">
        <v>162</v>
      </c>
      <c r="N170" s="19">
        <v>330</v>
      </c>
      <c r="O170" s="19" t="s">
        <v>70</v>
      </c>
      <c r="P170" s="19"/>
      <c r="Q170" s="20"/>
      <c r="R170" s="20"/>
      <c r="S170" s="20">
        <v>44587</v>
      </c>
      <c r="T170" s="21">
        <v>44593</v>
      </c>
      <c r="U170" s="20">
        <v>44895</v>
      </c>
      <c r="V170" s="13">
        <f t="shared" si="0"/>
        <v>302</v>
      </c>
      <c r="W170" s="20"/>
      <c r="X170" s="13" t="s">
        <v>173</v>
      </c>
      <c r="Y170" s="13" t="s">
        <v>770</v>
      </c>
      <c r="Z170" s="13">
        <v>79982510</v>
      </c>
      <c r="AA170" s="13" t="s">
        <v>81</v>
      </c>
      <c r="AB170" s="13" t="s">
        <v>74</v>
      </c>
      <c r="AC170" s="19"/>
      <c r="AD170" s="19"/>
      <c r="AE170" s="19"/>
      <c r="AF170" s="22"/>
      <c r="AG170" s="19"/>
      <c r="AH170" s="19"/>
      <c r="AI170" s="19"/>
      <c r="AJ170" s="17"/>
      <c r="AK170" s="19"/>
      <c r="AL170" s="13"/>
    </row>
    <row r="171" spans="1:38" ht="11.25" customHeight="1" x14ac:dyDescent="0.2">
      <c r="A171" s="13" t="s">
        <v>771</v>
      </c>
      <c r="B171" s="13" t="s">
        <v>772</v>
      </c>
      <c r="C171" s="13">
        <v>1020762930</v>
      </c>
      <c r="D171" s="14"/>
      <c r="E171" s="13">
        <v>8</v>
      </c>
      <c r="F171" s="13" t="s">
        <v>66</v>
      </c>
      <c r="G171" s="13" t="s">
        <v>67</v>
      </c>
      <c r="H171" s="13" t="s">
        <v>773</v>
      </c>
      <c r="I171" s="16">
        <v>40000000</v>
      </c>
      <c r="J171" s="17"/>
      <c r="K171" s="18"/>
      <c r="L171" s="13" t="s">
        <v>769</v>
      </c>
      <c r="M171" s="19">
        <v>161</v>
      </c>
      <c r="N171" s="19">
        <v>340</v>
      </c>
      <c r="O171" s="19" t="s">
        <v>70</v>
      </c>
      <c r="P171" s="19"/>
      <c r="Q171" s="20"/>
      <c r="R171" s="20"/>
      <c r="S171" s="20">
        <v>44587</v>
      </c>
      <c r="T171" s="21">
        <v>44593</v>
      </c>
      <c r="U171" s="20">
        <v>44895</v>
      </c>
      <c r="V171" s="13">
        <f t="shared" si="0"/>
        <v>302</v>
      </c>
      <c r="W171" s="20"/>
      <c r="X171" s="13" t="s">
        <v>71</v>
      </c>
      <c r="Y171" s="13" t="s">
        <v>770</v>
      </c>
      <c r="Z171" s="13">
        <v>79982510</v>
      </c>
      <c r="AA171" s="13" t="s">
        <v>81</v>
      </c>
      <c r="AB171" s="13" t="s">
        <v>74</v>
      </c>
      <c r="AC171" s="19"/>
      <c r="AD171" s="19"/>
      <c r="AE171" s="19"/>
      <c r="AF171" s="22"/>
      <c r="AG171" s="19"/>
      <c r="AH171" s="19"/>
      <c r="AI171" s="19"/>
      <c r="AJ171" s="17"/>
      <c r="AK171" s="19"/>
      <c r="AL171" s="13"/>
    </row>
    <row r="172" spans="1:38" ht="11.25" customHeight="1" x14ac:dyDescent="0.2">
      <c r="A172" s="13" t="s">
        <v>774</v>
      </c>
      <c r="B172" s="13" t="s">
        <v>775</v>
      </c>
      <c r="C172" s="13">
        <v>52455853</v>
      </c>
      <c r="D172" s="14"/>
      <c r="E172" s="13">
        <v>8</v>
      </c>
      <c r="F172" s="13" t="s">
        <v>66</v>
      </c>
      <c r="G172" s="13" t="s">
        <v>67</v>
      </c>
      <c r="H172" s="13" t="s">
        <v>776</v>
      </c>
      <c r="I172" s="16">
        <v>63791000</v>
      </c>
      <c r="J172" s="17"/>
      <c r="K172" s="18"/>
      <c r="L172" s="13" t="s">
        <v>347</v>
      </c>
      <c r="M172" s="19">
        <v>59</v>
      </c>
      <c r="N172" s="19">
        <v>322</v>
      </c>
      <c r="O172" s="19" t="s">
        <v>70</v>
      </c>
      <c r="P172" s="19"/>
      <c r="Q172" s="20"/>
      <c r="R172" s="20"/>
      <c r="S172" s="20">
        <v>44587</v>
      </c>
      <c r="T172" s="21">
        <v>44606</v>
      </c>
      <c r="U172" s="20">
        <v>44918</v>
      </c>
      <c r="V172" s="13">
        <f t="shared" si="0"/>
        <v>312</v>
      </c>
      <c r="W172" s="20"/>
      <c r="X172" s="13" t="s">
        <v>367</v>
      </c>
      <c r="Y172" s="13" t="s">
        <v>349</v>
      </c>
      <c r="Z172" s="13">
        <v>52147403</v>
      </c>
      <c r="AA172" s="13" t="s">
        <v>73</v>
      </c>
      <c r="AB172" s="13" t="s">
        <v>74</v>
      </c>
      <c r="AC172" s="19"/>
      <c r="AD172" s="19"/>
      <c r="AE172" s="19"/>
      <c r="AF172" s="22"/>
      <c r="AG172" s="19"/>
      <c r="AH172" s="19"/>
      <c r="AI172" s="19"/>
      <c r="AJ172" s="17"/>
      <c r="AK172" s="19"/>
      <c r="AL172" s="13"/>
    </row>
    <row r="173" spans="1:38" ht="11.25" customHeight="1" x14ac:dyDescent="0.2">
      <c r="A173" s="13" t="s">
        <v>777</v>
      </c>
      <c r="B173" s="13" t="s">
        <v>778</v>
      </c>
      <c r="C173" s="13"/>
      <c r="D173" s="14">
        <v>900239396</v>
      </c>
      <c r="E173" s="13">
        <v>3</v>
      </c>
      <c r="F173" s="13" t="s">
        <v>66</v>
      </c>
      <c r="G173" s="13" t="s">
        <v>201</v>
      </c>
      <c r="H173" s="13" t="s">
        <v>779</v>
      </c>
      <c r="I173" s="16">
        <v>32092687.550000001</v>
      </c>
      <c r="J173" s="17"/>
      <c r="K173" s="18"/>
      <c r="L173" s="13" t="s">
        <v>780</v>
      </c>
      <c r="M173" s="19">
        <v>146</v>
      </c>
      <c r="N173" s="19">
        <v>370</v>
      </c>
      <c r="O173" s="19" t="s">
        <v>70</v>
      </c>
      <c r="P173" s="19"/>
      <c r="Q173" s="20"/>
      <c r="R173" s="20"/>
      <c r="S173" s="20">
        <v>44587</v>
      </c>
      <c r="T173" s="21">
        <v>44589</v>
      </c>
      <c r="U173" s="20">
        <v>44910</v>
      </c>
      <c r="V173" s="13">
        <f t="shared" si="0"/>
        <v>321</v>
      </c>
      <c r="W173" s="20"/>
      <c r="X173" s="13" t="s">
        <v>71</v>
      </c>
      <c r="Y173" s="15" t="s">
        <v>781</v>
      </c>
      <c r="Z173" s="15">
        <v>52816805</v>
      </c>
      <c r="AA173" s="13" t="s">
        <v>81</v>
      </c>
      <c r="AB173" s="13" t="s">
        <v>74</v>
      </c>
      <c r="AC173" s="19"/>
      <c r="AD173" s="19"/>
      <c r="AE173" s="19"/>
      <c r="AF173" s="22"/>
      <c r="AG173" s="19"/>
      <c r="AH173" s="19"/>
      <c r="AI173" s="19"/>
      <c r="AJ173" s="17"/>
      <c r="AK173" s="19"/>
      <c r="AL173" s="13"/>
    </row>
    <row r="174" spans="1:38" ht="11.25" customHeight="1" x14ac:dyDescent="0.2">
      <c r="A174" s="13" t="s">
        <v>782</v>
      </c>
      <c r="B174" s="13" t="s">
        <v>783</v>
      </c>
      <c r="C174" s="13">
        <v>1010231084</v>
      </c>
      <c r="D174" s="14"/>
      <c r="E174" s="13">
        <v>7</v>
      </c>
      <c r="F174" s="13" t="s">
        <v>66</v>
      </c>
      <c r="G174" s="13" t="s">
        <v>67</v>
      </c>
      <c r="H174" s="13" t="s">
        <v>784</v>
      </c>
      <c r="I174" s="16">
        <v>12000000</v>
      </c>
      <c r="J174" s="17"/>
      <c r="K174" s="18"/>
      <c r="L174" s="13" t="s">
        <v>405</v>
      </c>
      <c r="M174" s="19">
        <v>117</v>
      </c>
      <c r="N174" s="19">
        <v>308</v>
      </c>
      <c r="O174" s="19" t="s">
        <v>70</v>
      </c>
      <c r="P174" s="19"/>
      <c r="Q174" s="20"/>
      <c r="R174" s="20"/>
      <c r="S174" s="20">
        <v>44587</v>
      </c>
      <c r="T174" s="21">
        <v>44636</v>
      </c>
      <c r="U174" s="20">
        <v>44880</v>
      </c>
      <c r="V174" s="13">
        <f t="shared" si="0"/>
        <v>244</v>
      </c>
      <c r="W174" s="20"/>
      <c r="X174" s="13" t="s">
        <v>71</v>
      </c>
      <c r="Y174" s="13" t="s">
        <v>406</v>
      </c>
      <c r="Z174" s="13">
        <v>52699001</v>
      </c>
      <c r="AA174" s="13" t="s">
        <v>73</v>
      </c>
      <c r="AB174" s="13" t="s">
        <v>74</v>
      </c>
      <c r="AC174" s="19"/>
      <c r="AD174" s="19"/>
      <c r="AE174" s="19"/>
      <c r="AF174" s="22"/>
      <c r="AG174" s="19"/>
      <c r="AH174" s="19"/>
      <c r="AI174" s="19"/>
      <c r="AJ174" s="17"/>
      <c r="AK174" s="19"/>
      <c r="AL174" s="13"/>
    </row>
    <row r="175" spans="1:38" ht="11.25" customHeight="1" x14ac:dyDescent="0.2">
      <c r="A175" s="13" t="s">
        <v>785</v>
      </c>
      <c r="B175" s="13" t="s">
        <v>786</v>
      </c>
      <c r="C175" s="13">
        <v>1023954626</v>
      </c>
      <c r="D175" s="14"/>
      <c r="E175" s="13">
        <v>9</v>
      </c>
      <c r="F175" s="13" t="s">
        <v>66</v>
      </c>
      <c r="G175" s="13" t="s">
        <v>67</v>
      </c>
      <c r="H175" s="13" t="s">
        <v>787</v>
      </c>
      <c r="I175" s="16">
        <v>39908979</v>
      </c>
      <c r="J175" s="17"/>
      <c r="K175" s="18"/>
      <c r="L175" s="13" t="s">
        <v>788</v>
      </c>
      <c r="M175" s="19">
        <v>158</v>
      </c>
      <c r="N175" s="19">
        <v>300</v>
      </c>
      <c r="O175" s="19" t="s">
        <v>70</v>
      </c>
      <c r="P175" s="19"/>
      <c r="Q175" s="20"/>
      <c r="R175" s="20"/>
      <c r="S175" s="20">
        <v>44587</v>
      </c>
      <c r="T175" s="21">
        <v>44592</v>
      </c>
      <c r="U175" s="20">
        <v>44910</v>
      </c>
      <c r="V175" s="13">
        <f t="shared" si="0"/>
        <v>318</v>
      </c>
      <c r="W175" s="20"/>
      <c r="X175" s="13" t="s">
        <v>71</v>
      </c>
      <c r="Y175" s="15" t="s">
        <v>781</v>
      </c>
      <c r="Z175" s="15">
        <v>52816805</v>
      </c>
      <c r="AA175" s="13" t="s">
        <v>81</v>
      </c>
      <c r="AB175" s="13" t="s">
        <v>74</v>
      </c>
      <c r="AC175" s="19"/>
      <c r="AD175" s="19"/>
      <c r="AE175" s="19"/>
      <c r="AF175" s="22"/>
      <c r="AG175" s="19"/>
      <c r="AH175" s="19"/>
      <c r="AI175" s="19"/>
      <c r="AJ175" s="17"/>
      <c r="AK175" s="19"/>
      <c r="AL175" s="13"/>
    </row>
    <row r="176" spans="1:38" ht="11.25" customHeight="1" x14ac:dyDescent="0.2">
      <c r="A176" s="13" t="s">
        <v>789</v>
      </c>
      <c r="B176" s="13" t="s">
        <v>790</v>
      </c>
      <c r="C176" s="13"/>
      <c r="D176" s="14">
        <v>900702873</v>
      </c>
      <c r="E176" s="13">
        <v>0</v>
      </c>
      <c r="F176" s="13" t="s">
        <v>66</v>
      </c>
      <c r="G176" s="13" t="s">
        <v>201</v>
      </c>
      <c r="H176" s="13" t="s">
        <v>791</v>
      </c>
      <c r="I176" s="16">
        <v>88939240</v>
      </c>
      <c r="J176" s="17"/>
      <c r="K176" s="18"/>
      <c r="L176" s="13" t="s">
        <v>792</v>
      </c>
      <c r="M176" s="19">
        <v>169</v>
      </c>
      <c r="N176" s="19">
        <v>356</v>
      </c>
      <c r="O176" s="19" t="s">
        <v>70</v>
      </c>
      <c r="P176" s="19"/>
      <c r="Q176" s="20"/>
      <c r="R176" s="20"/>
      <c r="S176" s="20">
        <v>44588</v>
      </c>
      <c r="T176" s="21">
        <v>44589</v>
      </c>
      <c r="U176" s="20">
        <v>44926</v>
      </c>
      <c r="V176" s="13">
        <f t="shared" si="0"/>
        <v>337</v>
      </c>
      <c r="W176" s="20"/>
      <c r="X176" s="13" t="s">
        <v>71</v>
      </c>
      <c r="Y176" s="13" t="s">
        <v>793</v>
      </c>
      <c r="Z176" s="13">
        <v>13953282</v>
      </c>
      <c r="AA176" s="13" t="s">
        <v>81</v>
      </c>
      <c r="AB176" s="13" t="s">
        <v>74</v>
      </c>
      <c r="AC176" s="19"/>
      <c r="AD176" s="19"/>
      <c r="AE176" s="19"/>
      <c r="AF176" s="22"/>
      <c r="AG176" s="19"/>
      <c r="AH176" s="19"/>
      <c r="AI176" s="19"/>
      <c r="AJ176" s="17"/>
      <c r="AK176" s="19"/>
      <c r="AL176" s="13"/>
    </row>
    <row r="177" spans="1:38" ht="11.25" customHeight="1" x14ac:dyDescent="0.2">
      <c r="A177" s="13" t="s">
        <v>794</v>
      </c>
      <c r="B177" s="13" t="s">
        <v>795</v>
      </c>
      <c r="C177" s="13">
        <v>17640101</v>
      </c>
      <c r="D177" s="14"/>
      <c r="E177" s="13">
        <v>3</v>
      </c>
      <c r="F177" s="13" t="s">
        <v>66</v>
      </c>
      <c r="G177" s="13" t="s">
        <v>67</v>
      </c>
      <c r="H177" s="13" t="s">
        <v>796</v>
      </c>
      <c r="I177" s="16">
        <v>51770000</v>
      </c>
      <c r="J177" s="17"/>
      <c r="K177" s="18"/>
      <c r="L177" s="13" t="s">
        <v>797</v>
      </c>
      <c r="M177" s="19">
        <v>168</v>
      </c>
      <c r="N177" s="19">
        <v>358</v>
      </c>
      <c r="O177" s="19" t="s">
        <v>70</v>
      </c>
      <c r="P177" s="19"/>
      <c r="Q177" s="20"/>
      <c r="R177" s="20"/>
      <c r="S177" s="20">
        <v>44588</v>
      </c>
      <c r="T177" s="21">
        <v>44612</v>
      </c>
      <c r="U177" s="20">
        <v>44915</v>
      </c>
      <c r="V177" s="13">
        <f t="shared" si="0"/>
        <v>303</v>
      </c>
      <c r="W177" s="20"/>
      <c r="X177" s="13" t="s">
        <v>71</v>
      </c>
      <c r="Y177" s="13" t="s">
        <v>798</v>
      </c>
      <c r="Z177" s="13">
        <v>66782203</v>
      </c>
      <c r="AA177" s="13" t="s">
        <v>81</v>
      </c>
      <c r="AB177" s="13" t="s">
        <v>74</v>
      </c>
      <c r="AC177" s="19"/>
      <c r="AD177" s="19"/>
      <c r="AE177" s="19"/>
      <c r="AF177" s="22"/>
      <c r="AG177" s="19"/>
      <c r="AH177" s="19"/>
      <c r="AI177" s="19"/>
      <c r="AJ177" s="17"/>
      <c r="AK177" s="19"/>
      <c r="AL177" s="13"/>
    </row>
    <row r="178" spans="1:38" ht="11.25" customHeight="1" x14ac:dyDescent="0.2">
      <c r="A178" s="13" t="s">
        <v>799</v>
      </c>
      <c r="B178" s="13" t="s">
        <v>800</v>
      </c>
      <c r="C178" s="13">
        <v>79486531</v>
      </c>
      <c r="D178" s="14"/>
      <c r="E178" s="13">
        <v>2</v>
      </c>
      <c r="F178" s="13" t="s">
        <v>66</v>
      </c>
      <c r="G178" s="13" t="s">
        <v>67</v>
      </c>
      <c r="H178" s="13" t="s">
        <v>801</v>
      </c>
      <c r="I178" s="16">
        <v>45000000</v>
      </c>
      <c r="J178" s="17"/>
      <c r="K178" s="18"/>
      <c r="L178" s="13" t="s">
        <v>802</v>
      </c>
      <c r="M178" s="19">
        <v>178</v>
      </c>
      <c r="N178" s="19">
        <v>346</v>
      </c>
      <c r="O178" s="19" t="s">
        <v>70</v>
      </c>
      <c r="P178" s="19"/>
      <c r="Q178" s="20"/>
      <c r="R178" s="20"/>
      <c r="S178" s="20">
        <v>44588</v>
      </c>
      <c r="T178" s="21">
        <v>44621</v>
      </c>
      <c r="U178" s="34">
        <v>44895</v>
      </c>
      <c r="V178" s="13">
        <f t="shared" si="0"/>
        <v>274</v>
      </c>
      <c r="W178" s="20"/>
      <c r="X178" s="13" t="s">
        <v>71</v>
      </c>
      <c r="Y178" s="13" t="s">
        <v>803</v>
      </c>
      <c r="Z178" s="15" t="s">
        <v>804</v>
      </c>
      <c r="AA178" s="13" t="s">
        <v>81</v>
      </c>
      <c r="AB178" s="13" t="s">
        <v>74</v>
      </c>
      <c r="AC178" s="19"/>
      <c r="AD178" s="19"/>
      <c r="AE178" s="19"/>
      <c r="AF178" s="22"/>
      <c r="AG178" s="19"/>
      <c r="AH178" s="19"/>
      <c r="AI178" s="19"/>
      <c r="AJ178" s="17"/>
      <c r="AK178" s="31" t="s">
        <v>805</v>
      </c>
      <c r="AL178" s="15" t="s">
        <v>806</v>
      </c>
    </row>
    <row r="179" spans="1:38" ht="11.25" customHeight="1" x14ac:dyDescent="0.2">
      <c r="A179" s="13" t="s">
        <v>807</v>
      </c>
      <c r="B179" s="13" t="s">
        <v>808</v>
      </c>
      <c r="C179" s="13"/>
      <c r="D179" s="14">
        <v>900203442</v>
      </c>
      <c r="E179" s="13">
        <v>9</v>
      </c>
      <c r="F179" s="13" t="s">
        <v>66</v>
      </c>
      <c r="G179" s="13" t="s">
        <v>201</v>
      </c>
      <c r="H179" s="13" t="s">
        <v>809</v>
      </c>
      <c r="I179" s="16">
        <v>11463300</v>
      </c>
      <c r="J179" s="17"/>
      <c r="K179" s="18"/>
      <c r="L179" s="13" t="s">
        <v>810</v>
      </c>
      <c r="M179" s="19">
        <v>107</v>
      </c>
      <c r="N179" s="19">
        <v>363</v>
      </c>
      <c r="O179" s="19" t="s">
        <v>70</v>
      </c>
      <c r="P179" s="19"/>
      <c r="Q179" s="20"/>
      <c r="R179" s="20"/>
      <c r="S179" s="20">
        <v>44588</v>
      </c>
      <c r="T179" s="21">
        <v>44589</v>
      </c>
      <c r="U179" s="20">
        <v>44915</v>
      </c>
      <c r="V179" s="13">
        <f t="shared" si="0"/>
        <v>326</v>
      </c>
      <c r="W179" s="20"/>
      <c r="X179" s="13" t="s">
        <v>71</v>
      </c>
      <c r="Y179" s="13" t="s">
        <v>204</v>
      </c>
      <c r="Z179" s="13">
        <v>52080575</v>
      </c>
      <c r="AA179" s="13" t="s">
        <v>205</v>
      </c>
      <c r="AB179" s="13" t="s">
        <v>74</v>
      </c>
      <c r="AC179" s="19"/>
      <c r="AD179" s="19"/>
      <c r="AE179" s="19"/>
      <c r="AF179" s="22"/>
      <c r="AG179" s="19"/>
      <c r="AH179" s="19"/>
      <c r="AI179" s="19"/>
      <c r="AJ179" s="17"/>
      <c r="AK179" s="19"/>
      <c r="AL179" s="13"/>
    </row>
    <row r="180" spans="1:38" ht="11.25" customHeight="1" x14ac:dyDescent="0.2">
      <c r="A180" s="13" t="s">
        <v>811</v>
      </c>
      <c r="B180" s="13" t="s">
        <v>812</v>
      </c>
      <c r="C180" s="13"/>
      <c r="D180" s="14">
        <v>900682112</v>
      </c>
      <c r="E180" s="13">
        <v>7</v>
      </c>
      <c r="F180" s="13" t="s">
        <v>66</v>
      </c>
      <c r="G180" s="13" t="s">
        <v>201</v>
      </c>
      <c r="H180" s="13" t="s">
        <v>813</v>
      </c>
      <c r="I180" s="16">
        <v>84651840</v>
      </c>
      <c r="J180" s="17"/>
      <c r="K180" s="18"/>
      <c r="L180" s="13" t="s">
        <v>814</v>
      </c>
      <c r="M180" s="19">
        <v>175</v>
      </c>
      <c r="N180" s="19">
        <v>343</v>
      </c>
      <c r="O180" s="19" t="s">
        <v>70</v>
      </c>
      <c r="P180" s="19"/>
      <c r="Q180" s="20"/>
      <c r="R180" s="20"/>
      <c r="S180" s="20">
        <v>44588</v>
      </c>
      <c r="T180" s="21">
        <v>44589</v>
      </c>
      <c r="U180" s="20">
        <v>44926</v>
      </c>
      <c r="V180" s="13">
        <f t="shared" si="0"/>
        <v>337</v>
      </c>
      <c r="W180" s="20"/>
      <c r="X180" s="13" t="s">
        <v>71</v>
      </c>
      <c r="Y180" s="13" t="s">
        <v>798</v>
      </c>
      <c r="Z180" s="13">
        <v>66782203</v>
      </c>
      <c r="AA180" s="13" t="s">
        <v>81</v>
      </c>
      <c r="AB180" s="13" t="s">
        <v>74</v>
      </c>
      <c r="AC180" s="19"/>
      <c r="AD180" s="19"/>
      <c r="AE180" s="19"/>
      <c r="AF180" s="22"/>
      <c r="AG180" s="19"/>
      <c r="AH180" s="19"/>
      <c r="AI180" s="19"/>
      <c r="AJ180" s="17"/>
      <c r="AK180" s="19"/>
      <c r="AL180" s="13"/>
    </row>
    <row r="181" spans="1:38" ht="11.25" customHeight="1" x14ac:dyDescent="0.2">
      <c r="A181" s="13" t="s">
        <v>815</v>
      </c>
      <c r="B181" s="13" t="s">
        <v>816</v>
      </c>
      <c r="C181" s="13">
        <v>98137198</v>
      </c>
      <c r="D181" s="14"/>
      <c r="E181" s="13">
        <v>5</v>
      </c>
      <c r="F181" s="13" t="s">
        <v>66</v>
      </c>
      <c r="G181" s="13" t="s">
        <v>67</v>
      </c>
      <c r="H181" s="13" t="s">
        <v>817</v>
      </c>
      <c r="I181" s="16">
        <v>49170000</v>
      </c>
      <c r="J181" s="17"/>
      <c r="K181" s="18"/>
      <c r="L181" s="13" t="s">
        <v>818</v>
      </c>
      <c r="M181" s="19">
        <v>182</v>
      </c>
      <c r="N181" s="19">
        <v>351</v>
      </c>
      <c r="O181" s="19" t="s">
        <v>70</v>
      </c>
      <c r="P181" s="19"/>
      <c r="Q181" s="20"/>
      <c r="R181" s="20"/>
      <c r="S181" s="20">
        <v>44588</v>
      </c>
      <c r="T181" s="21">
        <v>44595</v>
      </c>
      <c r="U181" s="20">
        <v>44868</v>
      </c>
      <c r="V181" s="13">
        <f t="shared" si="0"/>
        <v>273</v>
      </c>
      <c r="W181" s="20"/>
      <c r="X181" s="13" t="s">
        <v>71</v>
      </c>
      <c r="Y181" s="13" t="s">
        <v>204</v>
      </c>
      <c r="Z181" s="13">
        <v>52080575</v>
      </c>
      <c r="AA181" s="13" t="s">
        <v>205</v>
      </c>
      <c r="AB181" s="13" t="s">
        <v>74</v>
      </c>
      <c r="AC181" s="19"/>
      <c r="AD181" s="19"/>
      <c r="AE181" s="19"/>
      <c r="AF181" s="22"/>
      <c r="AG181" s="19"/>
      <c r="AH181" s="19"/>
      <c r="AI181" s="19"/>
      <c r="AJ181" s="17"/>
      <c r="AK181" s="19"/>
      <c r="AL181" s="13"/>
    </row>
    <row r="182" spans="1:38" ht="11.25" customHeight="1" x14ac:dyDescent="0.2">
      <c r="A182" s="13" t="s">
        <v>819</v>
      </c>
      <c r="B182" s="13" t="s">
        <v>820</v>
      </c>
      <c r="C182" s="13">
        <v>1010225073</v>
      </c>
      <c r="D182" s="14"/>
      <c r="E182" s="13">
        <v>1</v>
      </c>
      <c r="F182" s="13" t="s">
        <v>66</v>
      </c>
      <c r="G182" s="13" t="s">
        <v>67</v>
      </c>
      <c r="H182" s="13" t="s">
        <v>821</v>
      </c>
      <c r="I182" s="16">
        <v>47301000</v>
      </c>
      <c r="J182" s="17"/>
      <c r="K182" s="18"/>
      <c r="L182" s="13" t="s">
        <v>311</v>
      </c>
      <c r="M182" s="19">
        <v>177</v>
      </c>
      <c r="N182" s="19">
        <v>341</v>
      </c>
      <c r="O182" s="19" t="s">
        <v>70</v>
      </c>
      <c r="P182" s="19"/>
      <c r="Q182" s="20"/>
      <c r="R182" s="20"/>
      <c r="S182" s="20">
        <v>44588</v>
      </c>
      <c r="T182" s="21">
        <v>44592</v>
      </c>
      <c r="U182" s="20">
        <v>44918</v>
      </c>
      <c r="V182" s="13">
        <f t="shared" si="0"/>
        <v>326</v>
      </c>
      <c r="W182" s="20"/>
      <c r="X182" s="13" t="s">
        <v>822</v>
      </c>
      <c r="Y182" s="13" t="s">
        <v>336</v>
      </c>
      <c r="Z182" s="13">
        <v>1018444352</v>
      </c>
      <c r="AA182" s="13" t="s">
        <v>322</v>
      </c>
      <c r="AB182" s="13" t="s">
        <v>74</v>
      </c>
      <c r="AC182" s="19"/>
      <c r="AD182" s="19"/>
      <c r="AE182" s="19"/>
      <c r="AF182" s="22"/>
      <c r="AG182" s="19"/>
      <c r="AH182" s="19"/>
      <c r="AI182" s="19"/>
      <c r="AJ182" s="17"/>
      <c r="AK182" s="19"/>
      <c r="AL182" s="13"/>
    </row>
    <row r="183" spans="1:38" ht="11.25" customHeight="1" x14ac:dyDescent="0.2">
      <c r="A183" s="13" t="s">
        <v>823</v>
      </c>
      <c r="B183" s="13" t="s">
        <v>824</v>
      </c>
      <c r="C183" s="13"/>
      <c r="D183" s="14">
        <v>830042244</v>
      </c>
      <c r="E183" s="13">
        <v>1</v>
      </c>
      <c r="F183" s="13" t="s">
        <v>66</v>
      </c>
      <c r="G183" s="13" t="s">
        <v>201</v>
      </c>
      <c r="H183" s="13" t="s">
        <v>825</v>
      </c>
      <c r="I183" s="16">
        <v>87795014</v>
      </c>
      <c r="J183" s="17"/>
      <c r="K183" s="18"/>
      <c r="L183" s="13" t="s">
        <v>826</v>
      </c>
      <c r="M183" s="13" t="s">
        <v>827</v>
      </c>
      <c r="N183" s="19">
        <v>344</v>
      </c>
      <c r="O183" s="19" t="s">
        <v>70</v>
      </c>
      <c r="P183" s="19"/>
      <c r="Q183" s="20"/>
      <c r="R183" s="20"/>
      <c r="S183" s="20">
        <v>44588</v>
      </c>
      <c r="T183" s="21">
        <v>44589</v>
      </c>
      <c r="U183" s="20">
        <v>44925</v>
      </c>
      <c r="V183" s="13">
        <f t="shared" si="0"/>
        <v>336</v>
      </c>
      <c r="W183" s="20"/>
      <c r="X183" s="13" t="s">
        <v>71</v>
      </c>
      <c r="Y183" s="13" t="s">
        <v>798</v>
      </c>
      <c r="Z183" s="13">
        <v>66782203</v>
      </c>
      <c r="AA183" s="13" t="s">
        <v>81</v>
      </c>
      <c r="AB183" s="13" t="s">
        <v>74</v>
      </c>
      <c r="AC183" s="19"/>
      <c r="AD183" s="19"/>
      <c r="AE183" s="19"/>
      <c r="AF183" s="22"/>
      <c r="AG183" s="19"/>
      <c r="AH183" s="19"/>
      <c r="AI183" s="19"/>
      <c r="AJ183" s="17"/>
      <c r="AK183" s="19"/>
      <c r="AL183" s="13"/>
    </row>
    <row r="184" spans="1:38" ht="11.25" customHeight="1" x14ac:dyDescent="0.2">
      <c r="A184" s="13" t="s">
        <v>828</v>
      </c>
      <c r="B184" s="13" t="s">
        <v>829</v>
      </c>
      <c r="C184" s="13"/>
      <c r="D184" s="14">
        <v>860512330</v>
      </c>
      <c r="E184" s="13">
        <v>3</v>
      </c>
      <c r="F184" s="13" t="s">
        <v>66</v>
      </c>
      <c r="G184" s="13" t="s">
        <v>661</v>
      </c>
      <c r="H184" s="13" t="s">
        <v>830</v>
      </c>
      <c r="I184" s="16">
        <v>21000000</v>
      </c>
      <c r="J184" s="17"/>
      <c r="K184" s="18"/>
      <c r="L184" s="13" t="s">
        <v>831</v>
      </c>
      <c r="M184" s="19">
        <v>193</v>
      </c>
      <c r="N184" s="13" t="s">
        <v>832</v>
      </c>
      <c r="O184" s="19" t="s">
        <v>512</v>
      </c>
      <c r="P184" s="19"/>
      <c r="Q184" s="20"/>
      <c r="R184" s="20"/>
      <c r="S184" s="20">
        <v>44588</v>
      </c>
      <c r="T184" s="21">
        <v>44589</v>
      </c>
      <c r="U184" s="20">
        <v>44681</v>
      </c>
      <c r="V184" s="13">
        <f t="shared" si="0"/>
        <v>92</v>
      </c>
      <c r="W184" s="20"/>
      <c r="X184" s="13" t="s">
        <v>833</v>
      </c>
      <c r="Y184" s="15" t="s">
        <v>234</v>
      </c>
      <c r="Z184" s="13">
        <v>46366897</v>
      </c>
      <c r="AA184" s="13" t="s">
        <v>205</v>
      </c>
      <c r="AB184" s="13" t="s">
        <v>74</v>
      </c>
      <c r="AC184" s="19"/>
      <c r="AD184" s="19"/>
      <c r="AE184" s="19"/>
      <c r="AF184" s="22"/>
      <c r="AG184" s="19"/>
      <c r="AH184" s="19"/>
      <c r="AI184" s="19"/>
      <c r="AJ184" s="17"/>
      <c r="AK184" s="19"/>
      <c r="AL184" s="13"/>
    </row>
    <row r="185" spans="1:38" ht="11.25" customHeight="1" x14ac:dyDescent="0.2">
      <c r="A185" s="13" t="s">
        <v>834</v>
      </c>
      <c r="B185" s="13" t="s">
        <v>835</v>
      </c>
      <c r="C185" s="13">
        <v>1022376285</v>
      </c>
      <c r="D185" s="14"/>
      <c r="E185" s="13">
        <v>7</v>
      </c>
      <c r="F185" s="13" t="s">
        <v>66</v>
      </c>
      <c r="G185" s="13" t="s">
        <v>67</v>
      </c>
      <c r="H185" s="13" t="s">
        <v>836</v>
      </c>
      <c r="I185" s="16">
        <v>6400000</v>
      </c>
      <c r="J185" s="17"/>
      <c r="K185" s="18"/>
      <c r="L185" s="13" t="s">
        <v>837</v>
      </c>
      <c r="M185" s="19">
        <v>100</v>
      </c>
      <c r="N185" s="19">
        <v>347</v>
      </c>
      <c r="O185" s="19" t="s">
        <v>70</v>
      </c>
      <c r="P185" s="19"/>
      <c r="Q185" s="20"/>
      <c r="R185" s="20"/>
      <c r="S185" s="20">
        <v>44588</v>
      </c>
      <c r="T185" s="21">
        <v>44621</v>
      </c>
      <c r="U185" s="20">
        <v>44681</v>
      </c>
      <c r="V185" s="13">
        <f t="shared" si="0"/>
        <v>60</v>
      </c>
      <c r="W185" s="20"/>
      <c r="X185" s="13" t="s">
        <v>71</v>
      </c>
      <c r="Y185" s="13" t="s">
        <v>803</v>
      </c>
      <c r="Z185" s="15" t="s">
        <v>804</v>
      </c>
      <c r="AA185" s="13" t="s">
        <v>81</v>
      </c>
      <c r="AB185" s="13" t="s">
        <v>74</v>
      </c>
      <c r="AC185" s="19"/>
      <c r="AD185" s="19"/>
      <c r="AE185" s="19"/>
      <c r="AF185" s="22"/>
      <c r="AG185" s="19"/>
      <c r="AH185" s="19"/>
      <c r="AI185" s="19"/>
      <c r="AJ185" s="17"/>
      <c r="AK185" s="19"/>
      <c r="AL185" s="13"/>
    </row>
    <row r="186" spans="1:38" ht="11.25" customHeight="1" x14ac:dyDescent="0.2">
      <c r="A186" s="13" t="s">
        <v>838</v>
      </c>
      <c r="B186" s="13" t="s">
        <v>839</v>
      </c>
      <c r="C186" s="13"/>
      <c r="D186" s="14">
        <v>900040754</v>
      </c>
      <c r="E186" s="13">
        <v>0</v>
      </c>
      <c r="F186" s="13" t="s">
        <v>66</v>
      </c>
      <c r="G186" s="13" t="s">
        <v>201</v>
      </c>
      <c r="H186" s="13" t="s">
        <v>840</v>
      </c>
      <c r="I186" s="16">
        <v>17799842</v>
      </c>
      <c r="J186" s="17"/>
      <c r="K186" s="18"/>
      <c r="L186" s="13" t="s">
        <v>814</v>
      </c>
      <c r="M186" s="19">
        <v>172</v>
      </c>
      <c r="N186" s="19">
        <v>359</v>
      </c>
      <c r="O186" s="19" t="s">
        <v>70</v>
      </c>
      <c r="P186" s="19"/>
      <c r="Q186" s="20"/>
      <c r="R186" s="20"/>
      <c r="S186" s="20">
        <v>44588</v>
      </c>
      <c r="T186" s="21">
        <v>44589</v>
      </c>
      <c r="U186" s="20">
        <v>44773</v>
      </c>
      <c r="V186" s="13">
        <f t="shared" si="0"/>
        <v>184</v>
      </c>
      <c r="W186" s="20"/>
      <c r="X186" s="13" t="s">
        <v>71</v>
      </c>
      <c r="Y186" s="13" t="s">
        <v>793</v>
      </c>
      <c r="Z186" s="13">
        <v>13953282</v>
      </c>
      <c r="AA186" s="13" t="s">
        <v>81</v>
      </c>
      <c r="AB186" s="13" t="s">
        <v>74</v>
      </c>
      <c r="AC186" s="19"/>
      <c r="AD186" s="19"/>
      <c r="AE186" s="19"/>
      <c r="AF186" s="22"/>
      <c r="AG186" s="19"/>
      <c r="AH186" s="19"/>
      <c r="AI186" s="19"/>
      <c r="AJ186" s="17"/>
      <c r="AK186" s="19"/>
      <c r="AL186" s="13"/>
    </row>
    <row r="187" spans="1:38" ht="11.25" customHeight="1" x14ac:dyDescent="0.2">
      <c r="A187" s="13" t="s">
        <v>841</v>
      </c>
      <c r="B187" s="13" t="s">
        <v>842</v>
      </c>
      <c r="C187" s="13"/>
      <c r="D187" s="14">
        <v>830058677</v>
      </c>
      <c r="E187" s="13">
        <v>7</v>
      </c>
      <c r="F187" s="13" t="s">
        <v>66</v>
      </c>
      <c r="G187" s="13" t="s">
        <v>201</v>
      </c>
      <c r="H187" s="13" t="s">
        <v>843</v>
      </c>
      <c r="I187" s="16">
        <v>67845800.010000005</v>
      </c>
      <c r="J187" s="17"/>
      <c r="K187" s="18"/>
      <c r="L187" s="13" t="s">
        <v>844</v>
      </c>
      <c r="M187" s="19">
        <v>173</v>
      </c>
      <c r="N187" s="19">
        <v>369</v>
      </c>
      <c r="O187" s="19" t="s">
        <v>70</v>
      </c>
      <c r="P187" s="19"/>
      <c r="Q187" s="20"/>
      <c r="R187" s="20"/>
      <c r="S187" s="20">
        <v>44588</v>
      </c>
      <c r="T187" s="21">
        <v>44589</v>
      </c>
      <c r="U187" s="20">
        <v>44895</v>
      </c>
      <c r="V187" s="13">
        <f t="shared" si="0"/>
        <v>306</v>
      </c>
      <c r="W187" s="20"/>
      <c r="X187" s="13" t="s">
        <v>71</v>
      </c>
      <c r="Y187" s="13" t="s">
        <v>793</v>
      </c>
      <c r="Z187" s="13">
        <v>13953282</v>
      </c>
      <c r="AA187" s="13" t="s">
        <v>81</v>
      </c>
      <c r="AB187" s="13" t="s">
        <v>74</v>
      </c>
      <c r="AC187" s="19"/>
      <c r="AD187" s="19"/>
      <c r="AE187" s="19"/>
      <c r="AF187" s="22"/>
      <c r="AG187" s="19"/>
      <c r="AH187" s="19"/>
      <c r="AI187" s="19"/>
      <c r="AJ187" s="17"/>
      <c r="AK187" s="19"/>
      <c r="AL187" s="13"/>
    </row>
    <row r="188" spans="1:38" ht="11.25" customHeight="1" x14ac:dyDescent="0.2">
      <c r="A188" s="13" t="s">
        <v>845</v>
      </c>
      <c r="B188" s="13" t="s">
        <v>846</v>
      </c>
      <c r="C188" s="13"/>
      <c r="D188" s="14">
        <v>900230486</v>
      </c>
      <c r="E188" s="13">
        <v>7</v>
      </c>
      <c r="F188" s="13" t="s">
        <v>66</v>
      </c>
      <c r="G188" s="13" t="s">
        <v>201</v>
      </c>
      <c r="H188" s="13" t="s">
        <v>847</v>
      </c>
      <c r="I188" s="16">
        <v>6500000.1500000004</v>
      </c>
      <c r="J188" s="17"/>
      <c r="K188" s="18"/>
      <c r="L188" s="13" t="s">
        <v>837</v>
      </c>
      <c r="M188" s="19">
        <v>192</v>
      </c>
      <c r="N188" s="19">
        <v>372</v>
      </c>
      <c r="O188" s="19" t="s">
        <v>70</v>
      </c>
      <c r="P188" s="19"/>
      <c r="Q188" s="20"/>
      <c r="R188" s="20"/>
      <c r="S188" s="20">
        <v>44588</v>
      </c>
      <c r="T188" s="21">
        <v>44589</v>
      </c>
      <c r="U188" s="20">
        <v>44647</v>
      </c>
      <c r="V188" s="13">
        <f t="shared" si="0"/>
        <v>58</v>
      </c>
      <c r="W188" s="20"/>
      <c r="X188" s="13" t="s">
        <v>71</v>
      </c>
      <c r="Y188" s="13" t="s">
        <v>793</v>
      </c>
      <c r="Z188" s="13">
        <v>13953282</v>
      </c>
      <c r="AA188" s="13" t="s">
        <v>81</v>
      </c>
      <c r="AB188" s="13" t="s">
        <v>74</v>
      </c>
      <c r="AC188" s="19"/>
      <c r="AD188" s="19"/>
      <c r="AE188" s="19"/>
      <c r="AF188" s="22"/>
      <c r="AG188" s="19"/>
      <c r="AH188" s="19"/>
      <c r="AI188" s="19"/>
      <c r="AJ188" s="17"/>
      <c r="AK188" s="19"/>
      <c r="AL188" s="13"/>
    </row>
    <row r="189" spans="1:38" ht="11.25" customHeight="1" x14ac:dyDescent="0.2">
      <c r="A189" s="13" t="s">
        <v>848</v>
      </c>
      <c r="B189" s="13" t="s">
        <v>849</v>
      </c>
      <c r="C189" s="13"/>
      <c r="D189" s="14">
        <v>860012336</v>
      </c>
      <c r="E189" s="13">
        <v>1</v>
      </c>
      <c r="F189" s="13" t="s">
        <v>66</v>
      </c>
      <c r="G189" s="13" t="s">
        <v>201</v>
      </c>
      <c r="H189" s="13" t="s">
        <v>850</v>
      </c>
      <c r="I189" s="16">
        <v>7897039.9199999999</v>
      </c>
      <c r="J189" s="17"/>
      <c r="K189" s="18"/>
      <c r="L189" s="13" t="s">
        <v>780</v>
      </c>
      <c r="M189" s="19">
        <v>194</v>
      </c>
      <c r="N189" s="19">
        <v>373</v>
      </c>
      <c r="O189" s="19" t="s">
        <v>70</v>
      </c>
      <c r="P189" s="19"/>
      <c r="Q189" s="20"/>
      <c r="R189" s="20"/>
      <c r="S189" s="20">
        <v>44588</v>
      </c>
      <c r="T189" s="21">
        <v>44652</v>
      </c>
      <c r="U189" s="20">
        <v>44771</v>
      </c>
      <c r="V189" s="13">
        <f t="shared" si="0"/>
        <v>119</v>
      </c>
      <c r="W189" s="20"/>
      <c r="X189" s="13" t="s">
        <v>71</v>
      </c>
      <c r="Y189" s="13" t="s">
        <v>851</v>
      </c>
      <c r="Z189" s="13">
        <v>79900687</v>
      </c>
      <c r="AA189" s="13" t="s">
        <v>81</v>
      </c>
      <c r="AB189" s="13" t="s">
        <v>74</v>
      </c>
      <c r="AC189" s="19"/>
      <c r="AD189" s="19"/>
      <c r="AE189" s="19"/>
      <c r="AF189" s="22"/>
      <c r="AG189" s="19"/>
      <c r="AH189" s="19"/>
      <c r="AI189" s="19"/>
      <c r="AJ189" s="17"/>
      <c r="AK189" s="19"/>
      <c r="AL189" s="13"/>
    </row>
    <row r="190" spans="1:38" ht="11.25" customHeight="1" x14ac:dyDescent="0.2">
      <c r="A190" s="13" t="s">
        <v>852</v>
      </c>
      <c r="B190" s="13" t="s">
        <v>853</v>
      </c>
      <c r="C190" s="13"/>
      <c r="D190" s="14">
        <v>830036133</v>
      </c>
      <c r="E190" s="13">
        <v>8</v>
      </c>
      <c r="F190" s="13" t="s">
        <v>66</v>
      </c>
      <c r="G190" s="13" t="s">
        <v>201</v>
      </c>
      <c r="H190" s="13" t="s">
        <v>854</v>
      </c>
      <c r="I190" s="16">
        <v>25258040.359999999</v>
      </c>
      <c r="J190" s="17"/>
      <c r="K190" s="18"/>
      <c r="L190" s="13" t="s">
        <v>855</v>
      </c>
      <c r="M190" s="19">
        <v>195</v>
      </c>
      <c r="N190" s="19">
        <v>361</v>
      </c>
      <c r="O190" s="19" t="s">
        <v>70</v>
      </c>
      <c r="P190" s="19"/>
      <c r="Q190" s="20"/>
      <c r="R190" s="20"/>
      <c r="S190" s="20">
        <v>44588</v>
      </c>
      <c r="T190" s="21">
        <v>44589</v>
      </c>
      <c r="U190" s="20">
        <v>44773</v>
      </c>
      <c r="V190" s="13">
        <f t="shared" si="0"/>
        <v>184</v>
      </c>
      <c r="W190" s="20"/>
      <c r="X190" s="13" t="s">
        <v>71</v>
      </c>
      <c r="Y190" s="13" t="s">
        <v>793</v>
      </c>
      <c r="Z190" s="13">
        <v>13953282</v>
      </c>
      <c r="AA190" s="13" t="s">
        <v>81</v>
      </c>
      <c r="AB190" s="13" t="s">
        <v>74</v>
      </c>
      <c r="AC190" s="19"/>
      <c r="AD190" s="19"/>
      <c r="AE190" s="19"/>
      <c r="AF190" s="22"/>
      <c r="AG190" s="19"/>
      <c r="AH190" s="19"/>
      <c r="AI190" s="19"/>
      <c r="AJ190" s="17"/>
      <c r="AK190" s="19"/>
      <c r="AL190" s="13"/>
    </row>
    <row r="191" spans="1:38" ht="11.25" customHeight="1" x14ac:dyDescent="0.2">
      <c r="A191" s="13" t="s">
        <v>856</v>
      </c>
      <c r="B191" s="13" t="s">
        <v>857</v>
      </c>
      <c r="C191" s="13"/>
      <c r="D191" s="14">
        <v>800071819</v>
      </c>
      <c r="E191" s="13">
        <v>0</v>
      </c>
      <c r="F191" s="13" t="s">
        <v>66</v>
      </c>
      <c r="G191" s="13" t="s">
        <v>201</v>
      </c>
      <c r="H191" s="13" t="s">
        <v>858</v>
      </c>
      <c r="I191" s="16">
        <v>52726184</v>
      </c>
      <c r="J191" s="17"/>
      <c r="K191" s="18"/>
      <c r="L191" s="13" t="s">
        <v>859</v>
      </c>
      <c r="M191" s="19">
        <v>174</v>
      </c>
      <c r="N191" s="19">
        <v>357</v>
      </c>
      <c r="O191" s="19" t="s">
        <v>70</v>
      </c>
      <c r="P191" s="19"/>
      <c r="Q191" s="20"/>
      <c r="R191" s="20"/>
      <c r="S191" s="20">
        <v>44588</v>
      </c>
      <c r="T191" s="21">
        <v>44593</v>
      </c>
      <c r="U191" s="20">
        <v>44926</v>
      </c>
      <c r="V191" s="13">
        <f t="shared" si="0"/>
        <v>333</v>
      </c>
      <c r="W191" s="20"/>
      <c r="X191" s="13" t="s">
        <v>71</v>
      </c>
      <c r="Y191" s="13" t="s">
        <v>860</v>
      </c>
      <c r="Z191" s="13">
        <v>51691569</v>
      </c>
      <c r="AA191" s="13" t="s">
        <v>81</v>
      </c>
      <c r="AB191" s="13" t="s">
        <v>74</v>
      </c>
      <c r="AC191" s="19"/>
      <c r="AD191" s="19"/>
      <c r="AE191" s="19"/>
      <c r="AF191" s="22"/>
      <c r="AG191" s="19"/>
      <c r="AH191" s="19"/>
      <c r="AI191" s="19"/>
      <c r="AJ191" s="17"/>
      <c r="AK191" s="19"/>
      <c r="AL191" s="13"/>
    </row>
    <row r="192" spans="1:38" ht="11.25" customHeight="1" x14ac:dyDescent="0.2">
      <c r="A192" s="13" t="s">
        <v>861</v>
      </c>
      <c r="B192" s="13" t="s">
        <v>862</v>
      </c>
      <c r="C192" s="13"/>
      <c r="D192" s="14">
        <v>800002609</v>
      </c>
      <c r="E192" s="13">
        <v>6</v>
      </c>
      <c r="F192" s="13" t="s">
        <v>66</v>
      </c>
      <c r="G192" s="13" t="s">
        <v>201</v>
      </c>
      <c r="H192" s="13" t="s">
        <v>863</v>
      </c>
      <c r="I192" s="16">
        <v>17529981</v>
      </c>
      <c r="J192" s="17"/>
      <c r="K192" s="18"/>
      <c r="L192" s="13" t="s">
        <v>864</v>
      </c>
      <c r="M192" s="19">
        <v>196</v>
      </c>
      <c r="N192" s="19">
        <v>365</v>
      </c>
      <c r="O192" s="19" t="s">
        <v>70</v>
      </c>
      <c r="P192" s="19"/>
      <c r="Q192" s="20"/>
      <c r="R192" s="20"/>
      <c r="S192" s="20">
        <v>44588</v>
      </c>
      <c r="T192" s="21">
        <v>44589</v>
      </c>
      <c r="U192" s="20">
        <v>44905</v>
      </c>
      <c r="V192" s="13">
        <f t="shared" si="0"/>
        <v>316</v>
      </c>
      <c r="W192" s="20"/>
      <c r="X192" s="13" t="s">
        <v>71</v>
      </c>
      <c r="Y192" s="13" t="s">
        <v>793</v>
      </c>
      <c r="Z192" s="13">
        <v>13953282</v>
      </c>
      <c r="AA192" s="13" t="s">
        <v>81</v>
      </c>
      <c r="AB192" s="13" t="s">
        <v>74</v>
      </c>
      <c r="AC192" s="19"/>
      <c r="AD192" s="19"/>
      <c r="AE192" s="19"/>
      <c r="AF192" s="22"/>
      <c r="AG192" s="19"/>
      <c r="AH192" s="19"/>
      <c r="AI192" s="19"/>
      <c r="AJ192" s="17"/>
      <c r="AK192" s="19"/>
      <c r="AL192" s="13"/>
    </row>
    <row r="193" spans="1:38" ht="11.25" customHeight="1" x14ac:dyDescent="0.2">
      <c r="A193" s="13" t="s">
        <v>865</v>
      </c>
      <c r="B193" s="13" t="s">
        <v>866</v>
      </c>
      <c r="C193" s="13"/>
      <c r="D193" s="14">
        <v>830040274</v>
      </c>
      <c r="E193" s="13">
        <v>3</v>
      </c>
      <c r="F193" s="13" t="s">
        <v>66</v>
      </c>
      <c r="G193" s="13" t="s">
        <v>201</v>
      </c>
      <c r="H193" s="13" t="s">
        <v>867</v>
      </c>
      <c r="I193" s="16">
        <v>3993640</v>
      </c>
      <c r="J193" s="17"/>
      <c r="K193" s="18"/>
      <c r="L193" s="13" t="s">
        <v>868</v>
      </c>
      <c r="M193" s="19">
        <v>198</v>
      </c>
      <c r="N193" s="19">
        <v>350</v>
      </c>
      <c r="O193" s="19" t="s">
        <v>70</v>
      </c>
      <c r="P193" s="19"/>
      <c r="Q193" s="20"/>
      <c r="R193" s="20"/>
      <c r="S193" s="20">
        <v>44589</v>
      </c>
      <c r="T193" s="21">
        <v>44621</v>
      </c>
      <c r="U193" s="20">
        <v>44680</v>
      </c>
      <c r="V193" s="13">
        <f t="shared" si="0"/>
        <v>59</v>
      </c>
      <c r="W193" s="20"/>
      <c r="X193" s="13" t="s">
        <v>71</v>
      </c>
      <c r="Y193" s="13" t="s">
        <v>851</v>
      </c>
      <c r="Z193" s="13">
        <v>79900687</v>
      </c>
      <c r="AA193" s="13" t="s">
        <v>81</v>
      </c>
      <c r="AB193" s="13" t="s">
        <v>74</v>
      </c>
      <c r="AC193" s="19"/>
      <c r="AD193" s="19"/>
      <c r="AE193" s="19"/>
      <c r="AF193" s="22"/>
      <c r="AG193" s="19"/>
      <c r="AH193" s="19"/>
      <c r="AI193" s="19"/>
      <c r="AJ193" s="17"/>
      <c r="AK193" s="19"/>
      <c r="AL193" s="13"/>
    </row>
    <row r="194" spans="1:38" ht="11.25" customHeight="1" x14ac:dyDescent="0.2">
      <c r="A194" s="13" t="s">
        <v>869</v>
      </c>
      <c r="B194" s="13" t="s">
        <v>870</v>
      </c>
      <c r="C194" s="13">
        <v>80181824</v>
      </c>
      <c r="D194" s="14"/>
      <c r="E194" s="13">
        <v>9</v>
      </c>
      <c r="F194" s="13" t="s">
        <v>66</v>
      </c>
      <c r="G194" s="13" t="s">
        <v>67</v>
      </c>
      <c r="H194" s="13" t="s">
        <v>871</v>
      </c>
      <c r="I194" s="16">
        <v>62000000</v>
      </c>
      <c r="J194" s="17"/>
      <c r="K194" s="18"/>
      <c r="L194" s="13" t="s">
        <v>814</v>
      </c>
      <c r="M194" s="19">
        <v>171</v>
      </c>
      <c r="N194" s="19">
        <v>362</v>
      </c>
      <c r="O194" s="19" t="s">
        <v>70</v>
      </c>
      <c r="P194" s="19"/>
      <c r="Q194" s="20"/>
      <c r="R194" s="20"/>
      <c r="S194" s="20">
        <v>44589</v>
      </c>
      <c r="T194" s="21">
        <v>44593</v>
      </c>
      <c r="U194" s="20">
        <v>44910</v>
      </c>
      <c r="V194" s="13">
        <f t="shared" si="0"/>
        <v>317</v>
      </c>
      <c r="W194" s="20"/>
      <c r="X194" s="13" t="s">
        <v>71</v>
      </c>
      <c r="Y194" s="13" t="s">
        <v>793</v>
      </c>
      <c r="Z194" s="13">
        <v>13953282</v>
      </c>
      <c r="AA194" s="13" t="s">
        <v>81</v>
      </c>
      <c r="AB194" s="13" t="s">
        <v>74</v>
      </c>
      <c r="AC194" s="19"/>
      <c r="AD194" s="19"/>
      <c r="AE194" s="19"/>
      <c r="AF194" s="22"/>
      <c r="AG194" s="19"/>
      <c r="AH194" s="19"/>
      <c r="AI194" s="19"/>
      <c r="AJ194" s="17"/>
      <c r="AK194" s="19"/>
      <c r="AL194" s="13"/>
    </row>
    <row r="195" spans="1:38" ht="11.25" customHeight="1" x14ac:dyDescent="0.2">
      <c r="A195" s="13" t="s">
        <v>872</v>
      </c>
      <c r="B195" s="13" t="s">
        <v>873</v>
      </c>
      <c r="C195" s="13"/>
      <c r="D195" s="14">
        <v>900143055</v>
      </c>
      <c r="E195" s="13">
        <v>3</v>
      </c>
      <c r="F195" s="13" t="s">
        <v>66</v>
      </c>
      <c r="G195" s="13" t="s">
        <v>661</v>
      </c>
      <c r="H195" s="13" t="s">
        <v>874</v>
      </c>
      <c r="I195" s="16">
        <v>2957000</v>
      </c>
      <c r="J195" s="17"/>
      <c r="K195" s="18"/>
      <c r="L195" s="13" t="s">
        <v>875</v>
      </c>
      <c r="M195" s="19">
        <v>199</v>
      </c>
      <c r="N195" s="19">
        <v>355</v>
      </c>
      <c r="O195" s="19" t="s">
        <v>70</v>
      </c>
      <c r="P195" s="19"/>
      <c r="Q195" s="20"/>
      <c r="R195" s="20"/>
      <c r="S195" s="20">
        <v>44589</v>
      </c>
      <c r="T195" s="21">
        <v>44589</v>
      </c>
      <c r="U195" s="20">
        <v>44915</v>
      </c>
      <c r="V195" s="13">
        <f t="shared" si="0"/>
        <v>326</v>
      </c>
      <c r="W195" s="20"/>
      <c r="X195" s="13" t="s">
        <v>71</v>
      </c>
      <c r="Y195" s="13" t="s">
        <v>204</v>
      </c>
      <c r="Z195" s="13">
        <v>52080575</v>
      </c>
      <c r="AA195" s="13" t="s">
        <v>205</v>
      </c>
      <c r="AB195" s="13" t="s">
        <v>74</v>
      </c>
      <c r="AC195" s="19"/>
      <c r="AD195" s="19"/>
      <c r="AE195" s="19"/>
      <c r="AF195" s="22"/>
      <c r="AG195" s="19"/>
      <c r="AH195" s="19"/>
      <c r="AI195" s="19"/>
      <c r="AJ195" s="17"/>
      <c r="AK195" s="19"/>
      <c r="AL195" s="13"/>
    </row>
    <row r="196" spans="1:38" ht="11.25" customHeight="1" x14ac:dyDescent="0.2">
      <c r="A196" s="13" t="s">
        <v>876</v>
      </c>
      <c r="B196" s="13" t="s">
        <v>683</v>
      </c>
      <c r="C196" s="13" t="s">
        <v>683</v>
      </c>
      <c r="D196" s="14"/>
      <c r="E196" s="13" t="s">
        <v>684</v>
      </c>
      <c r="F196" s="13" t="s">
        <v>683</v>
      </c>
      <c r="G196" s="13" t="s">
        <v>683</v>
      </c>
      <c r="H196" s="13" t="s">
        <v>683</v>
      </c>
      <c r="I196" s="13" t="s">
        <v>683</v>
      </c>
      <c r="J196" s="17"/>
      <c r="K196" s="18"/>
      <c r="L196" s="13" t="s">
        <v>683</v>
      </c>
      <c r="M196" s="13" t="s">
        <v>683</v>
      </c>
      <c r="N196" s="19" t="s">
        <v>683</v>
      </c>
      <c r="O196" s="19" t="s">
        <v>683</v>
      </c>
      <c r="P196" s="19"/>
      <c r="Q196" s="20"/>
      <c r="R196" s="20"/>
      <c r="S196" s="13" t="s">
        <v>683</v>
      </c>
      <c r="T196" s="13" t="s">
        <v>683</v>
      </c>
      <c r="U196" s="13" t="s">
        <v>683</v>
      </c>
      <c r="V196" s="15" t="s">
        <v>684</v>
      </c>
      <c r="W196" s="20"/>
      <c r="X196" s="13" t="s">
        <v>683</v>
      </c>
      <c r="Y196" s="13" t="s">
        <v>683</v>
      </c>
      <c r="Z196" s="13" t="s">
        <v>683</v>
      </c>
      <c r="AA196" s="13" t="s">
        <v>683</v>
      </c>
      <c r="AB196" s="13" t="s">
        <v>74</v>
      </c>
      <c r="AC196" s="19"/>
      <c r="AD196" s="19"/>
      <c r="AE196" s="19"/>
      <c r="AF196" s="22"/>
      <c r="AG196" s="19"/>
      <c r="AH196" s="19"/>
      <c r="AI196" s="19"/>
      <c r="AJ196" s="17"/>
      <c r="AK196" s="19"/>
      <c r="AL196" s="13"/>
    </row>
    <row r="197" spans="1:38" ht="11.25" customHeight="1" x14ac:dyDescent="0.2">
      <c r="A197" s="13" t="s">
        <v>877</v>
      </c>
      <c r="B197" s="13" t="s">
        <v>878</v>
      </c>
      <c r="C197" s="13">
        <v>890909297</v>
      </c>
      <c r="D197" s="14"/>
      <c r="E197" s="13">
        <v>2</v>
      </c>
      <c r="F197" s="13" t="s">
        <v>66</v>
      </c>
      <c r="G197" s="13" t="s">
        <v>879</v>
      </c>
      <c r="H197" s="13" t="s">
        <v>880</v>
      </c>
      <c r="I197" s="16">
        <v>0</v>
      </c>
      <c r="J197" s="17"/>
      <c r="K197" s="18"/>
      <c r="L197" s="15" t="s">
        <v>684</v>
      </c>
      <c r="M197" s="31" t="s">
        <v>684</v>
      </c>
      <c r="N197" s="19" t="s">
        <v>684</v>
      </c>
      <c r="O197" s="19" t="s">
        <v>684</v>
      </c>
      <c r="P197" s="19"/>
      <c r="Q197" s="20"/>
      <c r="R197" s="20"/>
      <c r="S197" s="20">
        <v>44582</v>
      </c>
      <c r="T197" s="21">
        <v>44582</v>
      </c>
      <c r="U197" s="20">
        <v>44926</v>
      </c>
      <c r="V197" s="13">
        <f t="shared" ref="V197:V200" si="1">+U197-T197</f>
        <v>344</v>
      </c>
      <c r="W197" s="20"/>
      <c r="X197" s="13" t="s">
        <v>881</v>
      </c>
      <c r="Y197" s="13" t="s">
        <v>497</v>
      </c>
      <c r="Z197" s="13">
        <v>1088258919</v>
      </c>
      <c r="AA197" s="13" t="s">
        <v>322</v>
      </c>
      <c r="AB197" s="13" t="s">
        <v>74</v>
      </c>
      <c r="AC197" s="19"/>
      <c r="AD197" s="19"/>
      <c r="AE197" s="19"/>
      <c r="AF197" s="22"/>
      <c r="AG197" s="19"/>
      <c r="AH197" s="19"/>
      <c r="AI197" s="19"/>
      <c r="AJ197" s="17"/>
      <c r="AK197" s="19"/>
      <c r="AL197" s="13"/>
    </row>
    <row r="198" spans="1:38" ht="11.25" customHeight="1" x14ac:dyDescent="0.2">
      <c r="A198" s="13" t="s">
        <v>882</v>
      </c>
      <c r="B198" s="13" t="s">
        <v>883</v>
      </c>
      <c r="C198" s="13"/>
      <c r="D198" s="14">
        <v>9013495388</v>
      </c>
      <c r="E198" s="13">
        <v>8</v>
      </c>
      <c r="F198" s="15" t="s">
        <v>884</v>
      </c>
      <c r="G198" s="15" t="s">
        <v>226</v>
      </c>
      <c r="H198" s="13" t="s">
        <v>885</v>
      </c>
      <c r="I198" s="32">
        <v>547400</v>
      </c>
      <c r="J198" s="17"/>
      <c r="K198" s="18"/>
      <c r="L198" s="15" t="s">
        <v>228</v>
      </c>
      <c r="M198" s="31" t="s">
        <v>886</v>
      </c>
      <c r="N198" s="31">
        <v>593</v>
      </c>
      <c r="O198" s="31" t="s">
        <v>70</v>
      </c>
      <c r="P198" s="19"/>
      <c r="Q198" s="20"/>
      <c r="R198" s="20"/>
      <c r="S198" s="34">
        <v>44602</v>
      </c>
      <c r="T198" s="35">
        <v>44603</v>
      </c>
      <c r="U198" s="34">
        <v>44895</v>
      </c>
      <c r="V198" s="13">
        <f t="shared" si="1"/>
        <v>292</v>
      </c>
      <c r="W198" s="20"/>
      <c r="X198" s="15" t="s">
        <v>71</v>
      </c>
      <c r="Y198" s="15" t="s">
        <v>229</v>
      </c>
      <c r="Z198" s="13">
        <v>39672952</v>
      </c>
      <c r="AA198" s="13" t="s">
        <v>205</v>
      </c>
      <c r="AB198" s="15" t="s">
        <v>74</v>
      </c>
      <c r="AC198" s="31"/>
      <c r="AD198" s="19"/>
      <c r="AE198" s="19"/>
      <c r="AF198" s="22"/>
      <c r="AG198" s="19"/>
      <c r="AH198" s="19"/>
      <c r="AI198" s="19"/>
      <c r="AJ198" s="17"/>
      <c r="AK198" s="19"/>
      <c r="AL198" s="13"/>
    </row>
    <row r="199" spans="1:38" ht="11.25" customHeight="1" x14ac:dyDescent="0.2">
      <c r="A199" s="13" t="s">
        <v>887</v>
      </c>
      <c r="B199" s="13" t="s">
        <v>883</v>
      </c>
      <c r="C199" s="13"/>
      <c r="D199" s="14">
        <v>9013495388</v>
      </c>
      <c r="E199" s="13">
        <v>8</v>
      </c>
      <c r="F199" s="15" t="s">
        <v>884</v>
      </c>
      <c r="G199" s="15" t="s">
        <v>226</v>
      </c>
      <c r="H199" s="13" t="s">
        <v>888</v>
      </c>
      <c r="I199" s="32">
        <v>214200</v>
      </c>
      <c r="J199" s="17"/>
      <c r="K199" s="18"/>
      <c r="L199" s="15" t="s">
        <v>228</v>
      </c>
      <c r="M199" s="31" t="s">
        <v>886</v>
      </c>
      <c r="N199" s="31">
        <v>594</v>
      </c>
      <c r="O199" s="31" t="s">
        <v>70</v>
      </c>
      <c r="P199" s="19"/>
      <c r="Q199" s="20"/>
      <c r="R199" s="20"/>
      <c r="S199" s="34">
        <v>44602</v>
      </c>
      <c r="T199" s="35">
        <v>44603</v>
      </c>
      <c r="U199" s="34">
        <v>44895</v>
      </c>
      <c r="V199" s="13">
        <f t="shared" si="1"/>
        <v>292</v>
      </c>
      <c r="W199" s="20"/>
      <c r="X199" s="15" t="s">
        <v>71</v>
      </c>
      <c r="Y199" s="15" t="s">
        <v>229</v>
      </c>
      <c r="Z199" s="13">
        <v>39672952</v>
      </c>
      <c r="AA199" s="13" t="s">
        <v>205</v>
      </c>
      <c r="AB199" s="15" t="s">
        <v>74</v>
      </c>
      <c r="AC199" s="19"/>
      <c r="AD199" s="19"/>
      <c r="AE199" s="19"/>
      <c r="AF199" s="22"/>
      <c r="AG199" s="19"/>
      <c r="AH199" s="19"/>
      <c r="AI199" s="19"/>
      <c r="AJ199" s="17"/>
      <c r="AK199" s="19"/>
      <c r="AL199" s="13"/>
    </row>
    <row r="200" spans="1:38" ht="11.25" customHeight="1" x14ac:dyDescent="0.2">
      <c r="A200" s="13" t="s">
        <v>889</v>
      </c>
      <c r="B200" s="13" t="s">
        <v>890</v>
      </c>
      <c r="C200" s="13"/>
      <c r="D200" s="14">
        <v>830095213</v>
      </c>
      <c r="E200" s="13">
        <v>0</v>
      </c>
      <c r="F200" s="15" t="s">
        <v>884</v>
      </c>
      <c r="G200" s="15" t="s">
        <v>226</v>
      </c>
      <c r="H200" s="13" t="s">
        <v>891</v>
      </c>
      <c r="I200" s="32">
        <v>8000000</v>
      </c>
      <c r="J200" s="17"/>
      <c r="K200" s="18"/>
      <c r="L200" s="15" t="s">
        <v>892</v>
      </c>
      <c r="M200" s="31">
        <v>51</v>
      </c>
      <c r="N200" s="31">
        <v>717</v>
      </c>
      <c r="O200" s="31" t="s">
        <v>70</v>
      </c>
      <c r="P200" s="19"/>
      <c r="Q200" s="20"/>
      <c r="R200" s="20"/>
      <c r="S200" s="34">
        <v>44624</v>
      </c>
      <c r="T200" s="35">
        <v>44628</v>
      </c>
      <c r="U200" s="34">
        <v>44918</v>
      </c>
      <c r="V200" s="13">
        <f t="shared" si="1"/>
        <v>290</v>
      </c>
      <c r="W200" s="20"/>
      <c r="X200" s="15" t="s">
        <v>71</v>
      </c>
      <c r="Y200" s="15" t="s">
        <v>664</v>
      </c>
      <c r="Z200" s="13">
        <v>79767642</v>
      </c>
      <c r="AA200" s="13" t="s">
        <v>205</v>
      </c>
      <c r="AB200" s="15" t="s">
        <v>74</v>
      </c>
      <c r="AC200" s="19"/>
      <c r="AD200" s="19"/>
      <c r="AE200" s="19"/>
      <c r="AF200" s="22"/>
      <c r="AG200" s="19"/>
      <c r="AH200" s="19"/>
      <c r="AI200" s="19"/>
      <c r="AJ200" s="17"/>
      <c r="AK200" s="19"/>
      <c r="AL200" s="13"/>
    </row>
    <row r="201" spans="1:38" ht="11.25" customHeight="1" x14ac:dyDescent="0.2">
      <c r="A201" s="13" t="s">
        <v>893</v>
      </c>
      <c r="B201" s="13" t="s">
        <v>894</v>
      </c>
      <c r="C201" s="13"/>
      <c r="D201" s="14">
        <v>860403052</v>
      </c>
      <c r="E201" s="13">
        <v>3</v>
      </c>
      <c r="F201" s="15" t="s">
        <v>884</v>
      </c>
      <c r="G201" s="15" t="s">
        <v>226</v>
      </c>
      <c r="H201" s="13" t="s">
        <v>895</v>
      </c>
      <c r="I201" s="32">
        <v>15262691</v>
      </c>
      <c r="J201" s="17"/>
      <c r="K201" s="18"/>
      <c r="L201" s="15" t="s">
        <v>896</v>
      </c>
      <c r="M201" s="31">
        <v>258</v>
      </c>
      <c r="N201" s="31">
        <v>862</v>
      </c>
      <c r="O201" s="31" t="s">
        <v>70</v>
      </c>
      <c r="P201" s="19"/>
      <c r="Q201" s="20"/>
      <c r="R201" s="20"/>
      <c r="S201" s="34">
        <v>44630</v>
      </c>
      <c r="T201" s="35">
        <v>44638</v>
      </c>
      <c r="U201" s="34">
        <v>44926</v>
      </c>
      <c r="V201" s="13">
        <f t="shared" ref="V201:V202" si="2">U201-T201</f>
        <v>288</v>
      </c>
      <c r="W201" s="20"/>
      <c r="X201" s="15" t="s">
        <v>71</v>
      </c>
      <c r="Y201" s="15" t="s">
        <v>860</v>
      </c>
      <c r="Z201" s="15">
        <v>51691569</v>
      </c>
      <c r="AA201" s="15" t="s">
        <v>81</v>
      </c>
      <c r="AB201" s="15" t="s">
        <v>74</v>
      </c>
      <c r="AC201" s="19"/>
      <c r="AD201" s="19"/>
      <c r="AE201" s="19"/>
      <c r="AF201" s="22"/>
      <c r="AG201" s="19"/>
      <c r="AH201" s="19"/>
      <c r="AI201" s="19"/>
      <c r="AJ201" s="17"/>
      <c r="AK201" s="19"/>
      <c r="AL201" s="13"/>
    </row>
    <row r="202" spans="1:38" ht="11.25" customHeight="1" x14ac:dyDescent="0.2">
      <c r="A202" s="13" t="s">
        <v>897</v>
      </c>
      <c r="B202" s="13" t="s">
        <v>898</v>
      </c>
      <c r="C202" s="13">
        <v>34570307</v>
      </c>
      <c r="D202" s="14"/>
      <c r="E202" s="13">
        <v>4</v>
      </c>
      <c r="F202" s="15" t="s">
        <v>66</v>
      </c>
      <c r="G202" s="15" t="s">
        <v>67</v>
      </c>
      <c r="H202" s="13" t="s">
        <v>899</v>
      </c>
      <c r="I202" s="32">
        <v>42653000</v>
      </c>
      <c r="J202" s="17"/>
      <c r="K202" s="18"/>
      <c r="L202" s="15" t="s">
        <v>281</v>
      </c>
      <c r="M202" s="31">
        <v>62</v>
      </c>
      <c r="N202" s="31">
        <v>908</v>
      </c>
      <c r="O202" s="31" t="s">
        <v>70</v>
      </c>
      <c r="P202" s="19"/>
      <c r="Q202" s="20"/>
      <c r="R202" s="20"/>
      <c r="S202" s="34">
        <v>44648</v>
      </c>
      <c r="T202" s="35">
        <v>44652</v>
      </c>
      <c r="U202" s="34">
        <v>44918</v>
      </c>
      <c r="V202" s="13">
        <f t="shared" si="2"/>
        <v>266</v>
      </c>
      <c r="W202" s="20"/>
      <c r="X202" s="15" t="s">
        <v>900</v>
      </c>
      <c r="Y202" s="15" t="s">
        <v>135</v>
      </c>
      <c r="Z202" s="15">
        <v>42144354</v>
      </c>
      <c r="AA202" s="15" t="s">
        <v>73</v>
      </c>
      <c r="AB202" s="15" t="s">
        <v>74</v>
      </c>
      <c r="AC202" s="19"/>
      <c r="AD202" s="19"/>
      <c r="AE202" s="19"/>
      <c r="AF202" s="22"/>
      <c r="AG202" s="19"/>
      <c r="AH202" s="19"/>
      <c r="AI202" s="19"/>
      <c r="AJ202" s="17"/>
      <c r="AK202" s="19"/>
      <c r="AL202" s="13"/>
    </row>
    <row r="203" spans="1:38" ht="11.25" customHeight="1" x14ac:dyDescent="0.2">
      <c r="A203" s="36"/>
      <c r="B203" s="36"/>
      <c r="C203" s="36"/>
      <c r="D203" s="36"/>
      <c r="E203" s="36"/>
      <c r="F203" s="36"/>
      <c r="G203" s="36"/>
      <c r="H203" s="36"/>
      <c r="I203" s="37"/>
      <c r="J203" s="38"/>
      <c r="K203" s="39"/>
      <c r="L203" s="36"/>
      <c r="M203" s="36"/>
      <c r="N203" s="36"/>
      <c r="O203" s="36"/>
      <c r="P203" s="36"/>
      <c r="Q203" s="40"/>
      <c r="R203" s="41"/>
      <c r="S203" s="42"/>
      <c r="T203" s="43"/>
      <c r="U203" s="42"/>
      <c r="V203" s="41"/>
      <c r="W203" s="44"/>
      <c r="X203" s="36"/>
      <c r="Y203" s="36"/>
      <c r="Z203" s="36"/>
      <c r="AA203" s="36"/>
      <c r="AB203" s="36"/>
      <c r="AC203" s="36"/>
      <c r="AD203" s="36"/>
      <c r="AE203" s="36"/>
      <c r="AF203" s="37"/>
      <c r="AG203" s="36"/>
      <c r="AH203" s="36"/>
      <c r="AI203" s="36"/>
      <c r="AJ203" s="37"/>
      <c r="AK203" s="36"/>
      <c r="AL203" s="36"/>
    </row>
    <row r="204" spans="1:38" ht="11.25" customHeight="1" x14ac:dyDescent="0.2">
      <c r="A204" s="36"/>
      <c r="B204" s="36"/>
      <c r="C204" s="36"/>
      <c r="D204" s="36"/>
      <c r="E204" s="36"/>
      <c r="F204" s="36"/>
      <c r="G204" s="36"/>
      <c r="H204" s="36"/>
      <c r="I204" s="37"/>
      <c r="J204" s="38"/>
      <c r="K204" s="39"/>
      <c r="L204" s="36"/>
      <c r="M204" s="36"/>
      <c r="N204" s="36"/>
      <c r="O204" s="36"/>
      <c r="P204" s="36"/>
      <c r="Q204" s="40"/>
      <c r="R204" s="41"/>
      <c r="S204" s="42"/>
      <c r="T204" s="43"/>
      <c r="U204" s="42"/>
      <c r="V204" s="41"/>
      <c r="W204" s="44"/>
      <c r="X204" s="36"/>
      <c r="Y204" s="36"/>
      <c r="Z204" s="36"/>
      <c r="AA204" s="36"/>
      <c r="AB204" s="36"/>
      <c r="AC204" s="36"/>
      <c r="AD204" s="36"/>
      <c r="AE204" s="36"/>
      <c r="AF204" s="37"/>
      <c r="AG204" s="36"/>
      <c r="AH204" s="36"/>
      <c r="AI204" s="36"/>
      <c r="AJ204" s="37"/>
      <c r="AK204" s="36"/>
      <c r="AL204" s="36"/>
    </row>
    <row r="205" spans="1:38" ht="11.25" customHeight="1" x14ac:dyDescent="0.2">
      <c r="A205" s="36"/>
      <c r="B205" s="36"/>
      <c r="C205" s="36"/>
      <c r="D205" s="36"/>
      <c r="E205" s="36"/>
      <c r="F205" s="36"/>
      <c r="G205" s="36"/>
      <c r="H205" s="36"/>
      <c r="I205" s="37"/>
      <c r="J205" s="38"/>
      <c r="K205" s="39"/>
      <c r="L205" s="36"/>
      <c r="M205" s="36"/>
      <c r="N205" s="36"/>
      <c r="O205" s="36"/>
      <c r="P205" s="36"/>
      <c r="Q205" s="40"/>
      <c r="R205" s="41"/>
      <c r="S205" s="42"/>
      <c r="T205" s="43"/>
      <c r="U205" s="42"/>
      <c r="V205" s="41"/>
      <c r="W205" s="44"/>
      <c r="X205" s="36"/>
      <c r="Y205" s="36"/>
      <c r="Z205" s="36"/>
      <c r="AA205" s="36"/>
      <c r="AB205" s="36"/>
      <c r="AC205" s="36"/>
      <c r="AD205" s="36"/>
      <c r="AE205" s="36"/>
      <c r="AF205" s="37"/>
      <c r="AG205" s="36"/>
      <c r="AH205" s="36"/>
      <c r="AI205" s="36"/>
      <c r="AJ205" s="37"/>
      <c r="AK205" s="36"/>
      <c r="AL205" s="36"/>
    </row>
    <row r="206" spans="1:38" ht="11.25" customHeight="1" x14ac:dyDescent="0.2">
      <c r="A206" s="36"/>
      <c r="B206" s="36"/>
      <c r="C206" s="36"/>
      <c r="D206" s="36"/>
      <c r="E206" s="36"/>
      <c r="F206" s="36"/>
      <c r="G206" s="36"/>
      <c r="H206" s="36"/>
      <c r="I206" s="37"/>
      <c r="J206" s="38"/>
      <c r="K206" s="39"/>
      <c r="L206" s="36"/>
      <c r="M206" s="36"/>
      <c r="N206" s="36"/>
      <c r="O206" s="36"/>
      <c r="P206" s="36"/>
      <c r="Q206" s="40"/>
      <c r="R206" s="41"/>
      <c r="S206" s="42"/>
      <c r="T206" s="43"/>
      <c r="U206" s="42"/>
      <c r="V206" s="41"/>
      <c r="W206" s="44"/>
      <c r="X206" s="36"/>
      <c r="Y206" s="36"/>
      <c r="Z206" s="36"/>
      <c r="AA206" s="36"/>
      <c r="AB206" s="36"/>
      <c r="AC206" s="36"/>
      <c r="AD206" s="36"/>
      <c r="AE206" s="36"/>
      <c r="AF206" s="37"/>
      <c r="AG206" s="36"/>
      <c r="AH206" s="36"/>
      <c r="AI206" s="36"/>
      <c r="AJ206" s="37"/>
      <c r="AK206" s="36"/>
      <c r="AL206" s="36"/>
    </row>
    <row r="207" spans="1:38" ht="11.25" customHeight="1" x14ac:dyDescent="0.2">
      <c r="A207" s="36"/>
      <c r="B207" s="36"/>
      <c r="C207" s="36"/>
      <c r="D207" s="36"/>
      <c r="E207" s="36"/>
      <c r="F207" s="36"/>
      <c r="G207" s="36"/>
      <c r="H207" s="36"/>
      <c r="I207" s="37"/>
      <c r="J207" s="38"/>
      <c r="K207" s="39"/>
      <c r="L207" s="36"/>
      <c r="M207" s="36"/>
      <c r="N207" s="36"/>
      <c r="O207" s="36"/>
      <c r="P207" s="36"/>
      <c r="Q207" s="40"/>
      <c r="R207" s="41"/>
      <c r="S207" s="42"/>
      <c r="T207" s="43"/>
      <c r="U207" s="42"/>
      <c r="V207" s="41"/>
      <c r="W207" s="44"/>
      <c r="X207" s="36"/>
      <c r="Y207" s="36"/>
      <c r="Z207" s="36"/>
      <c r="AA207" s="36"/>
      <c r="AB207" s="36"/>
      <c r="AC207" s="36"/>
      <c r="AD207" s="36"/>
      <c r="AE207" s="36"/>
      <c r="AF207" s="37"/>
      <c r="AG207" s="36"/>
      <c r="AH207" s="36"/>
      <c r="AI207" s="36"/>
      <c r="AJ207" s="37"/>
      <c r="AK207" s="36"/>
      <c r="AL207" s="36"/>
    </row>
    <row r="208" spans="1:38" ht="11.25" customHeight="1" x14ac:dyDescent="0.2">
      <c r="A208" s="36"/>
      <c r="B208" s="36"/>
      <c r="C208" s="36"/>
      <c r="D208" s="36"/>
      <c r="E208" s="36"/>
      <c r="F208" s="36"/>
      <c r="G208" s="36"/>
      <c r="H208" s="36"/>
      <c r="I208" s="37"/>
      <c r="J208" s="38"/>
      <c r="K208" s="39"/>
      <c r="L208" s="36"/>
      <c r="M208" s="36"/>
      <c r="N208" s="36"/>
      <c r="O208" s="36"/>
      <c r="P208" s="36"/>
      <c r="Q208" s="40"/>
      <c r="R208" s="41"/>
      <c r="S208" s="42"/>
      <c r="T208" s="43"/>
      <c r="U208" s="42"/>
      <c r="V208" s="41"/>
      <c r="W208" s="44"/>
      <c r="X208" s="36"/>
      <c r="Y208" s="36"/>
      <c r="Z208" s="36"/>
      <c r="AA208" s="36"/>
      <c r="AB208" s="36"/>
      <c r="AC208" s="36"/>
      <c r="AD208" s="36"/>
      <c r="AE208" s="36"/>
      <c r="AF208" s="37"/>
      <c r="AG208" s="36"/>
      <c r="AH208" s="36"/>
      <c r="AI208" s="36"/>
      <c r="AJ208" s="37"/>
      <c r="AK208" s="36"/>
      <c r="AL208" s="36"/>
    </row>
    <row r="209" spans="1:38" ht="11.25" customHeight="1" x14ac:dyDescent="0.2">
      <c r="A209" s="36"/>
      <c r="B209" s="36"/>
      <c r="C209" s="36"/>
      <c r="D209" s="36"/>
      <c r="E209" s="36"/>
      <c r="F209" s="36"/>
      <c r="G209" s="36"/>
      <c r="H209" s="36"/>
      <c r="I209" s="37"/>
      <c r="J209" s="38"/>
      <c r="K209" s="39"/>
      <c r="L209" s="36"/>
      <c r="M209" s="36"/>
      <c r="N209" s="36"/>
      <c r="O209" s="36"/>
      <c r="P209" s="36"/>
      <c r="Q209" s="40"/>
      <c r="R209" s="41"/>
      <c r="S209" s="42"/>
      <c r="T209" s="43"/>
      <c r="U209" s="42"/>
      <c r="V209" s="41"/>
      <c r="W209" s="44"/>
      <c r="X209" s="36"/>
      <c r="Y209" s="36"/>
      <c r="Z209" s="36"/>
      <c r="AA209" s="36"/>
      <c r="AB209" s="36"/>
      <c r="AC209" s="36"/>
      <c r="AD209" s="36"/>
      <c r="AE209" s="36"/>
      <c r="AF209" s="37"/>
      <c r="AG209" s="36"/>
      <c r="AH209" s="36"/>
      <c r="AI209" s="36"/>
      <c r="AJ209" s="37"/>
      <c r="AK209" s="36"/>
      <c r="AL209" s="36"/>
    </row>
    <row r="210" spans="1:38" ht="11.25" customHeight="1" x14ac:dyDescent="0.2">
      <c r="A210" s="36"/>
      <c r="B210" s="36"/>
      <c r="C210" s="36"/>
      <c r="D210" s="36"/>
      <c r="E210" s="36"/>
      <c r="F210" s="36"/>
      <c r="G210" s="36"/>
      <c r="H210" s="36"/>
      <c r="I210" s="37"/>
      <c r="J210" s="38"/>
      <c r="K210" s="39"/>
      <c r="L210" s="36"/>
      <c r="M210" s="36"/>
      <c r="N210" s="36"/>
      <c r="O210" s="36"/>
      <c r="P210" s="36"/>
      <c r="Q210" s="40"/>
      <c r="R210" s="41"/>
      <c r="S210" s="42"/>
      <c r="T210" s="43"/>
      <c r="U210" s="42"/>
      <c r="V210" s="41"/>
      <c r="W210" s="44"/>
      <c r="X210" s="36"/>
      <c r="Y210" s="36"/>
      <c r="Z210" s="36"/>
      <c r="AA210" s="36"/>
      <c r="AB210" s="36"/>
      <c r="AC210" s="36"/>
      <c r="AD210" s="36"/>
      <c r="AE210" s="36"/>
      <c r="AF210" s="37"/>
      <c r="AG210" s="36"/>
      <c r="AH210" s="36"/>
      <c r="AI210" s="36"/>
      <c r="AJ210" s="37"/>
      <c r="AK210" s="36"/>
      <c r="AL210" s="36"/>
    </row>
    <row r="211" spans="1:38" ht="11.25" customHeight="1" x14ac:dyDescent="0.2">
      <c r="A211" s="36"/>
      <c r="B211" s="36"/>
      <c r="C211" s="36"/>
      <c r="D211" s="36"/>
      <c r="E211" s="36"/>
      <c r="F211" s="36"/>
      <c r="G211" s="36"/>
      <c r="H211" s="36"/>
      <c r="I211" s="37"/>
      <c r="J211" s="38"/>
      <c r="K211" s="39"/>
      <c r="L211" s="36"/>
      <c r="M211" s="36"/>
      <c r="N211" s="36"/>
      <c r="O211" s="36"/>
      <c r="P211" s="36"/>
      <c r="Q211" s="40"/>
      <c r="R211" s="41"/>
      <c r="S211" s="42"/>
      <c r="T211" s="43"/>
      <c r="U211" s="42"/>
      <c r="V211" s="41"/>
      <c r="W211" s="44"/>
      <c r="X211" s="36"/>
      <c r="Y211" s="36"/>
      <c r="Z211" s="36"/>
      <c r="AA211" s="36"/>
      <c r="AB211" s="36"/>
      <c r="AC211" s="36"/>
      <c r="AD211" s="36"/>
      <c r="AE211" s="36"/>
      <c r="AF211" s="37"/>
      <c r="AG211" s="36"/>
      <c r="AH211" s="36"/>
      <c r="AI211" s="36"/>
      <c r="AJ211" s="37"/>
      <c r="AK211" s="36"/>
      <c r="AL211" s="36"/>
    </row>
    <row r="212" spans="1:38" ht="11.25" customHeight="1" x14ac:dyDescent="0.2">
      <c r="A212" s="36"/>
      <c r="B212" s="36"/>
      <c r="C212" s="36"/>
      <c r="D212" s="36"/>
      <c r="E212" s="36"/>
      <c r="F212" s="36"/>
      <c r="G212" s="36"/>
      <c r="H212" s="36"/>
      <c r="I212" s="37"/>
      <c r="J212" s="38"/>
      <c r="K212" s="39"/>
      <c r="L212" s="36"/>
      <c r="M212" s="36"/>
      <c r="N212" s="36"/>
      <c r="O212" s="36"/>
      <c r="P212" s="36"/>
      <c r="Q212" s="40"/>
      <c r="R212" s="41"/>
      <c r="S212" s="42"/>
      <c r="T212" s="43"/>
      <c r="U212" s="42"/>
      <c r="V212" s="41"/>
      <c r="W212" s="44"/>
      <c r="X212" s="36"/>
      <c r="Y212" s="36"/>
      <c r="Z212" s="36"/>
      <c r="AA212" s="36"/>
      <c r="AB212" s="36"/>
      <c r="AC212" s="36"/>
      <c r="AD212" s="36"/>
      <c r="AE212" s="36"/>
      <c r="AF212" s="37"/>
      <c r="AG212" s="36"/>
      <c r="AH212" s="36"/>
      <c r="AI212" s="36"/>
      <c r="AJ212" s="37"/>
      <c r="AK212" s="36"/>
      <c r="AL212" s="36"/>
    </row>
    <row r="213" spans="1:38" ht="11.25" customHeight="1" x14ac:dyDescent="0.2">
      <c r="A213" s="36"/>
      <c r="B213" s="36"/>
      <c r="C213" s="36"/>
      <c r="D213" s="36"/>
      <c r="E213" s="36"/>
      <c r="F213" s="36"/>
      <c r="G213" s="36"/>
      <c r="H213" s="36"/>
      <c r="I213" s="37"/>
      <c r="J213" s="38"/>
      <c r="K213" s="39"/>
      <c r="L213" s="36"/>
      <c r="M213" s="36"/>
      <c r="N213" s="36"/>
      <c r="O213" s="36"/>
      <c r="P213" s="36"/>
      <c r="Q213" s="40"/>
      <c r="R213" s="41"/>
      <c r="S213" s="42"/>
      <c r="T213" s="43"/>
      <c r="U213" s="42"/>
      <c r="V213" s="41"/>
      <c r="W213" s="44"/>
      <c r="X213" s="36"/>
      <c r="Y213" s="36"/>
      <c r="Z213" s="36"/>
      <c r="AA213" s="36"/>
      <c r="AB213" s="36"/>
      <c r="AC213" s="36"/>
      <c r="AD213" s="36"/>
      <c r="AE213" s="36"/>
      <c r="AF213" s="37"/>
      <c r="AG213" s="36"/>
      <c r="AH213" s="36"/>
      <c r="AI213" s="36"/>
      <c r="AJ213" s="37"/>
      <c r="AK213" s="36"/>
      <c r="AL213" s="36"/>
    </row>
    <row r="214" spans="1:38" ht="11.25" customHeight="1" x14ac:dyDescent="0.2">
      <c r="A214" s="36"/>
      <c r="B214" s="36"/>
      <c r="C214" s="36"/>
      <c r="D214" s="36"/>
      <c r="E214" s="36"/>
      <c r="F214" s="36"/>
      <c r="G214" s="36"/>
      <c r="H214" s="36"/>
      <c r="I214" s="37"/>
      <c r="J214" s="38"/>
      <c r="K214" s="39"/>
      <c r="L214" s="36"/>
      <c r="M214" s="36"/>
      <c r="N214" s="36"/>
      <c r="O214" s="36"/>
      <c r="P214" s="36"/>
      <c r="Q214" s="40"/>
      <c r="R214" s="41"/>
      <c r="S214" s="42"/>
      <c r="T214" s="43"/>
      <c r="U214" s="42"/>
      <c r="V214" s="41"/>
      <c r="W214" s="44"/>
      <c r="X214" s="36"/>
      <c r="Y214" s="36"/>
      <c r="Z214" s="36"/>
      <c r="AA214" s="36"/>
      <c r="AB214" s="36"/>
      <c r="AC214" s="36"/>
      <c r="AD214" s="36"/>
      <c r="AE214" s="36"/>
      <c r="AF214" s="37"/>
      <c r="AG214" s="36"/>
      <c r="AH214" s="36"/>
      <c r="AI214" s="36"/>
      <c r="AJ214" s="37"/>
      <c r="AK214" s="36"/>
      <c r="AL214" s="36"/>
    </row>
    <row r="215" spans="1:38" ht="11.25" customHeight="1" x14ac:dyDescent="0.2">
      <c r="A215" s="36"/>
      <c r="B215" s="36"/>
      <c r="C215" s="36"/>
      <c r="D215" s="36"/>
      <c r="E215" s="36"/>
      <c r="F215" s="36"/>
      <c r="G215" s="36"/>
      <c r="H215" s="36"/>
      <c r="I215" s="37"/>
      <c r="J215" s="38"/>
      <c r="K215" s="39"/>
      <c r="L215" s="36"/>
      <c r="M215" s="36"/>
      <c r="N215" s="36"/>
      <c r="O215" s="36"/>
      <c r="P215" s="36"/>
      <c r="Q215" s="40"/>
      <c r="R215" s="41"/>
      <c r="S215" s="42"/>
      <c r="T215" s="43"/>
      <c r="U215" s="42"/>
      <c r="V215" s="41"/>
      <c r="W215" s="44"/>
      <c r="X215" s="36"/>
      <c r="Y215" s="36"/>
      <c r="Z215" s="36"/>
      <c r="AA215" s="36"/>
      <c r="AB215" s="36"/>
      <c r="AC215" s="36"/>
      <c r="AD215" s="36"/>
      <c r="AE215" s="36"/>
      <c r="AF215" s="37"/>
      <c r="AG215" s="36"/>
      <c r="AH215" s="36"/>
      <c r="AI215" s="36"/>
      <c r="AJ215" s="37"/>
      <c r="AK215" s="36"/>
      <c r="AL215" s="36"/>
    </row>
    <row r="216" spans="1:38" ht="11.25" customHeight="1" x14ac:dyDescent="0.2">
      <c r="A216" s="36"/>
      <c r="B216" s="36"/>
      <c r="C216" s="36"/>
      <c r="D216" s="36"/>
      <c r="E216" s="36"/>
      <c r="F216" s="36"/>
      <c r="G216" s="36"/>
      <c r="H216" s="36"/>
      <c r="I216" s="37"/>
      <c r="J216" s="38"/>
      <c r="K216" s="39"/>
      <c r="L216" s="36"/>
      <c r="M216" s="36"/>
      <c r="N216" s="36"/>
      <c r="O216" s="36"/>
      <c r="P216" s="36"/>
      <c r="Q216" s="40"/>
      <c r="R216" s="41"/>
      <c r="S216" s="42"/>
      <c r="T216" s="43"/>
      <c r="U216" s="42"/>
      <c r="V216" s="41"/>
      <c r="W216" s="44"/>
      <c r="X216" s="36"/>
      <c r="Y216" s="36"/>
      <c r="Z216" s="36"/>
      <c r="AA216" s="36"/>
      <c r="AB216" s="36"/>
      <c r="AC216" s="36"/>
      <c r="AD216" s="36"/>
      <c r="AE216" s="36"/>
      <c r="AF216" s="37"/>
      <c r="AG216" s="36"/>
      <c r="AH216" s="36"/>
      <c r="AI216" s="36"/>
      <c r="AJ216" s="37"/>
      <c r="AK216" s="36"/>
      <c r="AL216" s="36"/>
    </row>
    <row r="217" spans="1:38" ht="11.25" customHeight="1" x14ac:dyDescent="0.2">
      <c r="A217" s="36"/>
      <c r="B217" s="36"/>
      <c r="C217" s="36"/>
      <c r="D217" s="36"/>
      <c r="E217" s="36"/>
      <c r="F217" s="36"/>
      <c r="G217" s="36"/>
      <c r="H217" s="36"/>
      <c r="I217" s="37"/>
      <c r="J217" s="38"/>
      <c r="K217" s="39"/>
      <c r="L217" s="36"/>
      <c r="M217" s="36"/>
      <c r="N217" s="36"/>
      <c r="O217" s="36"/>
      <c r="P217" s="36"/>
      <c r="Q217" s="40"/>
      <c r="R217" s="41"/>
      <c r="S217" s="42"/>
      <c r="T217" s="43"/>
      <c r="U217" s="42"/>
      <c r="V217" s="41"/>
      <c r="W217" s="44"/>
      <c r="X217" s="36"/>
      <c r="Y217" s="36"/>
      <c r="Z217" s="36"/>
      <c r="AA217" s="36"/>
      <c r="AB217" s="36"/>
      <c r="AC217" s="36"/>
      <c r="AD217" s="36"/>
      <c r="AE217" s="36"/>
      <c r="AF217" s="37"/>
      <c r="AG217" s="36"/>
      <c r="AH217" s="36"/>
      <c r="AI217" s="36"/>
      <c r="AJ217" s="37"/>
      <c r="AK217" s="36"/>
      <c r="AL217" s="36"/>
    </row>
    <row r="218" spans="1:38" ht="11.25" customHeight="1" x14ac:dyDescent="0.2">
      <c r="A218" s="36"/>
      <c r="B218" s="36"/>
      <c r="C218" s="36"/>
      <c r="D218" s="36"/>
      <c r="E218" s="36"/>
      <c r="F218" s="36"/>
      <c r="G218" s="36"/>
      <c r="H218" s="36"/>
      <c r="I218" s="37"/>
      <c r="J218" s="38"/>
      <c r="K218" s="39"/>
      <c r="L218" s="36"/>
      <c r="M218" s="36"/>
      <c r="N218" s="36"/>
      <c r="O218" s="36"/>
      <c r="P218" s="36"/>
      <c r="Q218" s="40"/>
      <c r="R218" s="41"/>
      <c r="S218" s="42"/>
      <c r="T218" s="43"/>
      <c r="U218" s="42"/>
      <c r="V218" s="41"/>
      <c r="W218" s="44"/>
      <c r="X218" s="36"/>
      <c r="Y218" s="36"/>
      <c r="Z218" s="36"/>
      <c r="AA218" s="36"/>
      <c r="AB218" s="36"/>
      <c r="AC218" s="36"/>
      <c r="AD218" s="36"/>
      <c r="AE218" s="36"/>
      <c r="AF218" s="37"/>
      <c r="AG218" s="36"/>
      <c r="AH218" s="36"/>
      <c r="AI218" s="36"/>
      <c r="AJ218" s="37"/>
      <c r="AK218" s="36"/>
      <c r="AL218" s="36"/>
    </row>
    <row r="219" spans="1:38" ht="11.25" customHeight="1" x14ac:dyDescent="0.2">
      <c r="A219" s="36"/>
      <c r="B219" s="36"/>
      <c r="C219" s="36"/>
      <c r="D219" s="36"/>
      <c r="E219" s="36"/>
      <c r="F219" s="36"/>
      <c r="G219" s="36"/>
      <c r="H219" s="36"/>
      <c r="I219" s="37"/>
      <c r="J219" s="38"/>
      <c r="K219" s="39"/>
      <c r="L219" s="36"/>
      <c r="M219" s="36"/>
      <c r="N219" s="36"/>
      <c r="O219" s="36"/>
      <c r="P219" s="36"/>
      <c r="Q219" s="40"/>
      <c r="R219" s="41"/>
      <c r="S219" s="42"/>
      <c r="T219" s="43"/>
      <c r="U219" s="42"/>
      <c r="V219" s="41"/>
      <c r="W219" s="44"/>
      <c r="X219" s="36"/>
      <c r="Y219" s="36"/>
      <c r="Z219" s="36"/>
      <c r="AA219" s="36"/>
      <c r="AB219" s="36"/>
      <c r="AC219" s="36"/>
      <c r="AD219" s="36"/>
      <c r="AE219" s="36"/>
      <c r="AF219" s="37"/>
      <c r="AG219" s="36"/>
      <c r="AH219" s="36"/>
      <c r="AI219" s="36"/>
      <c r="AJ219" s="37"/>
      <c r="AK219" s="36"/>
      <c r="AL219" s="36"/>
    </row>
    <row r="220" spans="1:38" ht="11.25" customHeight="1" x14ac:dyDescent="0.2">
      <c r="A220" s="36"/>
      <c r="B220" s="36"/>
      <c r="C220" s="36"/>
      <c r="D220" s="36"/>
      <c r="E220" s="36"/>
      <c r="F220" s="36"/>
      <c r="G220" s="36"/>
      <c r="H220" s="36"/>
      <c r="I220" s="37"/>
      <c r="J220" s="38"/>
      <c r="K220" s="39"/>
      <c r="L220" s="36"/>
      <c r="M220" s="36"/>
      <c r="N220" s="36"/>
      <c r="O220" s="36"/>
      <c r="P220" s="36"/>
      <c r="Q220" s="40"/>
      <c r="R220" s="41"/>
      <c r="S220" s="42"/>
      <c r="T220" s="43"/>
      <c r="U220" s="42"/>
      <c r="V220" s="41"/>
      <c r="W220" s="44"/>
      <c r="X220" s="36"/>
      <c r="Y220" s="36"/>
      <c r="Z220" s="36"/>
      <c r="AA220" s="36"/>
      <c r="AB220" s="36"/>
      <c r="AC220" s="36"/>
      <c r="AD220" s="36"/>
      <c r="AE220" s="36"/>
      <c r="AF220" s="37"/>
      <c r="AG220" s="36"/>
      <c r="AH220" s="36"/>
      <c r="AI220" s="36"/>
      <c r="AJ220" s="37"/>
      <c r="AK220" s="36"/>
      <c r="AL220" s="36"/>
    </row>
    <row r="221" spans="1:38" ht="11.25" customHeight="1" x14ac:dyDescent="0.2">
      <c r="A221" s="36"/>
      <c r="B221" s="36"/>
      <c r="C221" s="36"/>
      <c r="D221" s="36"/>
      <c r="E221" s="36"/>
      <c r="F221" s="36"/>
      <c r="G221" s="36"/>
      <c r="H221" s="36"/>
      <c r="I221" s="37"/>
      <c r="J221" s="38"/>
      <c r="K221" s="39"/>
      <c r="L221" s="36"/>
      <c r="M221" s="36"/>
      <c r="N221" s="36"/>
      <c r="O221" s="36"/>
      <c r="P221" s="36"/>
      <c r="Q221" s="40"/>
      <c r="R221" s="41"/>
      <c r="S221" s="42"/>
      <c r="T221" s="43"/>
      <c r="U221" s="42"/>
      <c r="V221" s="41"/>
      <c r="W221" s="44"/>
      <c r="X221" s="36"/>
      <c r="Y221" s="36"/>
      <c r="Z221" s="36"/>
      <c r="AA221" s="36"/>
      <c r="AB221" s="36"/>
      <c r="AC221" s="36"/>
      <c r="AD221" s="36"/>
      <c r="AE221" s="36"/>
      <c r="AF221" s="37"/>
      <c r="AG221" s="36"/>
      <c r="AH221" s="36"/>
      <c r="AI221" s="36"/>
      <c r="AJ221" s="37"/>
      <c r="AK221" s="36"/>
      <c r="AL221" s="36"/>
    </row>
    <row r="222" spans="1:38" ht="11.25" customHeight="1" x14ac:dyDescent="0.2">
      <c r="A222" s="36"/>
      <c r="B222" s="36"/>
      <c r="C222" s="36"/>
      <c r="D222" s="36"/>
      <c r="E222" s="36"/>
      <c r="F222" s="36"/>
      <c r="G222" s="36"/>
      <c r="H222" s="36"/>
      <c r="I222" s="37"/>
      <c r="J222" s="38"/>
      <c r="K222" s="39"/>
      <c r="L222" s="36"/>
      <c r="M222" s="36"/>
      <c r="N222" s="36"/>
      <c r="O222" s="36"/>
      <c r="P222" s="36"/>
      <c r="Q222" s="40"/>
      <c r="R222" s="41"/>
      <c r="S222" s="42"/>
      <c r="T222" s="43"/>
      <c r="U222" s="42"/>
      <c r="V222" s="41"/>
      <c r="W222" s="44"/>
      <c r="X222" s="36"/>
      <c r="Y222" s="36"/>
      <c r="Z222" s="36"/>
      <c r="AA222" s="36"/>
      <c r="AB222" s="36"/>
      <c r="AC222" s="36"/>
      <c r="AD222" s="36"/>
      <c r="AE222" s="36"/>
      <c r="AF222" s="37"/>
      <c r="AG222" s="36"/>
      <c r="AH222" s="36"/>
      <c r="AI222" s="36"/>
      <c r="AJ222" s="37"/>
      <c r="AK222" s="36"/>
      <c r="AL222" s="36"/>
    </row>
    <row r="223" spans="1:38" ht="11.25" customHeight="1" x14ac:dyDescent="0.2">
      <c r="A223" s="36"/>
      <c r="B223" s="36"/>
      <c r="C223" s="36"/>
      <c r="D223" s="36"/>
      <c r="E223" s="36"/>
      <c r="F223" s="36"/>
      <c r="G223" s="36"/>
      <c r="H223" s="36"/>
      <c r="I223" s="37"/>
      <c r="J223" s="38"/>
      <c r="K223" s="39"/>
      <c r="L223" s="36"/>
      <c r="M223" s="36"/>
      <c r="N223" s="36"/>
      <c r="O223" s="36"/>
      <c r="P223" s="36"/>
      <c r="Q223" s="40"/>
      <c r="R223" s="41"/>
      <c r="S223" s="42"/>
      <c r="T223" s="43"/>
      <c r="U223" s="42"/>
      <c r="V223" s="41"/>
      <c r="W223" s="44"/>
      <c r="X223" s="36"/>
      <c r="Y223" s="36"/>
      <c r="Z223" s="36"/>
      <c r="AA223" s="36"/>
      <c r="AB223" s="36"/>
      <c r="AC223" s="36"/>
      <c r="AD223" s="36"/>
      <c r="AE223" s="36"/>
      <c r="AF223" s="37"/>
      <c r="AG223" s="36"/>
      <c r="AH223" s="36"/>
      <c r="AI223" s="36"/>
      <c r="AJ223" s="37"/>
      <c r="AK223" s="36"/>
      <c r="AL223" s="36"/>
    </row>
    <row r="224" spans="1:38" ht="11.25" customHeight="1" x14ac:dyDescent="0.2">
      <c r="A224" s="36"/>
      <c r="B224" s="36"/>
      <c r="C224" s="36"/>
      <c r="D224" s="36"/>
      <c r="E224" s="36"/>
      <c r="F224" s="36"/>
      <c r="G224" s="36"/>
      <c r="H224" s="36"/>
      <c r="I224" s="37"/>
      <c r="J224" s="38"/>
      <c r="K224" s="39"/>
      <c r="L224" s="36"/>
      <c r="M224" s="36"/>
      <c r="N224" s="36"/>
      <c r="O224" s="36"/>
      <c r="P224" s="36"/>
      <c r="Q224" s="40"/>
      <c r="R224" s="41"/>
      <c r="S224" s="42"/>
      <c r="T224" s="43"/>
      <c r="U224" s="42"/>
      <c r="V224" s="41"/>
      <c r="W224" s="44"/>
      <c r="X224" s="36"/>
      <c r="Y224" s="36"/>
      <c r="Z224" s="36"/>
      <c r="AA224" s="36"/>
      <c r="AB224" s="36"/>
      <c r="AC224" s="36"/>
      <c r="AD224" s="36"/>
      <c r="AE224" s="36"/>
      <c r="AF224" s="37"/>
      <c r="AG224" s="36"/>
      <c r="AH224" s="36"/>
      <c r="AI224" s="36"/>
      <c r="AJ224" s="37"/>
      <c r="AK224" s="36"/>
      <c r="AL224" s="36"/>
    </row>
    <row r="225" spans="1:38" ht="11.25" customHeight="1" x14ac:dyDescent="0.2">
      <c r="A225" s="36"/>
      <c r="B225" s="36"/>
      <c r="C225" s="36"/>
      <c r="D225" s="36"/>
      <c r="E225" s="36"/>
      <c r="F225" s="36"/>
      <c r="G225" s="36"/>
      <c r="H225" s="36"/>
      <c r="I225" s="37"/>
      <c r="J225" s="38"/>
      <c r="K225" s="39"/>
      <c r="L225" s="36"/>
      <c r="M225" s="36"/>
      <c r="N225" s="36"/>
      <c r="O225" s="36"/>
      <c r="P225" s="36"/>
      <c r="Q225" s="40"/>
      <c r="R225" s="41"/>
      <c r="S225" s="42"/>
      <c r="T225" s="43"/>
      <c r="U225" s="42"/>
      <c r="V225" s="41"/>
      <c r="W225" s="44"/>
      <c r="X225" s="36"/>
      <c r="Y225" s="36"/>
      <c r="Z225" s="36"/>
      <c r="AA225" s="36"/>
      <c r="AB225" s="36"/>
      <c r="AC225" s="36"/>
      <c r="AD225" s="36"/>
      <c r="AE225" s="36"/>
      <c r="AF225" s="37"/>
      <c r="AG225" s="36"/>
      <c r="AH225" s="36"/>
      <c r="AI225" s="36"/>
      <c r="AJ225" s="37"/>
      <c r="AK225" s="36"/>
      <c r="AL225" s="36"/>
    </row>
    <row r="226" spans="1:38" ht="11.25" customHeight="1" x14ac:dyDescent="0.2">
      <c r="A226" s="36"/>
      <c r="B226" s="36"/>
      <c r="C226" s="36"/>
      <c r="D226" s="36"/>
      <c r="E226" s="36"/>
      <c r="F226" s="36"/>
      <c r="G226" s="36"/>
      <c r="H226" s="36"/>
      <c r="I226" s="37"/>
      <c r="J226" s="38"/>
      <c r="K226" s="39"/>
      <c r="L226" s="36"/>
      <c r="M226" s="36"/>
      <c r="N226" s="36"/>
      <c r="O226" s="36"/>
      <c r="P226" s="36"/>
      <c r="Q226" s="40"/>
      <c r="R226" s="41"/>
      <c r="S226" s="42"/>
      <c r="T226" s="43"/>
      <c r="U226" s="42"/>
      <c r="V226" s="41"/>
      <c r="W226" s="44"/>
      <c r="X226" s="36"/>
      <c r="Y226" s="36"/>
      <c r="Z226" s="36"/>
      <c r="AA226" s="36"/>
      <c r="AB226" s="36"/>
      <c r="AC226" s="36"/>
      <c r="AD226" s="36"/>
      <c r="AE226" s="36"/>
      <c r="AF226" s="37"/>
      <c r="AG226" s="36"/>
      <c r="AH226" s="36"/>
      <c r="AI226" s="36"/>
      <c r="AJ226" s="37"/>
      <c r="AK226" s="36"/>
      <c r="AL226" s="36"/>
    </row>
    <row r="227" spans="1:38" ht="11.25" customHeight="1" x14ac:dyDescent="0.2">
      <c r="A227" s="36"/>
      <c r="B227" s="36"/>
      <c r="C227" s="36"/>
      <c r="D227" s="36"/>
      <c r="E227" s="36"/>
      <c r="F227" s="36"/>
      <c r="G227" s="36"/>
      <c r="H227" s="36"/>
      <c r="I227" s="37"/>
      <c r="J227" s="38"/>
      <c r="K227" s="39"/>
      <c r="L227" s="36"/>
      <c r="M227" s="36"/>
      <c r="N227" s="36"/>
      <c r="O227" s="36"/>
      <c r="P227" s="36"/>
      <c r="Q227" s="40"/>
      <c r="R227" s="41"/>
      <c r="S227" s="42"/>
      <c r="T227" s="43"/>
      <c r="U227" s="42"/>
      <c r="V227" s="41"/>
      <c r="W227" s="44"/>
      <c r="X227" s="36"/>
      <c r="Y227" s="36"/>
      <c r="Z227" s="36"/>
      <c r="AA227" s="36"/>
      <c r="AB227" s="36"/>
      <c r="AC227" s="36"/>
      <c r="AD227" s="36"/>
      <c r="AE227" s="36"/>
      <c r="AF227" s="37"/>
      <c r="AG227" s="36"/>
      <c r="AH227" s="36"/>
      <c r="AI227" s="36"/>
      <c r="AJ227" s="37"/>
      <c r="AK227" s="36"/>
      <c r="AL227" s="36"/>
    </row>
    <row r="228" spans="1:38" ht="11.25" customHeight="1" x14ac:dyDescent="0.2">
      <c r="A228" s="36"/>
      <c r="B228" s="36"/>
      <c r="C228" s="36"/>
      <c r="D228" s="36"/>
      <c r="E228" s="36"/>
      <c r="F228" s="36"/>
      <c r="G228" s="36"/>
      <c r="H228" s="36"/>
      <c r="I228" s="37"/>
      <c r="J228" s="38"/>
      <c r="K228" s="39"/>
      <c r="L228" s="36"/>
      <c r="M228" s="36"/>
      <c r="N228" s="36"/>
      <c r="O228" s="36"/>
      <c r="P228" s="36"/>
      <c r="Q228" s="40"/>
      <c r="R228" s="41"/>
      <c r="S228" s="42"/>
      <c r="T228" s="43"/>
      <c r="U228" s="42"/>
      <c r="V228" s="41"/>
      <c r="W228" s="44"/>
      <c r="X228" s="36"/>
      <c r="Y228" s="36"/>
      <c r="Z228" s="36"/>
      <c r="AA228" s="36"/>
      <c r="AB228" s="36"/>
      <c r="AC228" s="36"/>
      <c r="AD228" s="36"/>
      <c r="AE228" s="36"/>
      <c r="AF228" s="37"/>
      <c r="AG228" s="36"/>
      <c r="AH228" s="36"/>
      <c r="AI228" s="36"/>
      <c r="AJ228" s="37"/>
      <c r="AK228" s="36"/>
      <c r="AL228" s="36"/>
    </row>
    <row r="229" spans="1:38" ht="11.25" customHeight="1" x14ac:dyDescent="0.2">
      <c r="A229" s="36"/>
      <c r="B229" s="36"/>
      <c r="C229" s="36"/>
      <c r="D229" s="36"/>
      <c r="E229" s="36"/>
      <c r="F229" s="36"/>
      <c r="G229" s="36"/>
      <c r="H229" s="36"/>
      <c r="I229" s="37"/>
      <c r="J229" s="38"/>
      <c r="K229" s="39"/>
      <c r="L229" s="36"/>
      <c r="M229" s="36"/>
      <c r="N229" s="36"/>
      <c r="O229" s="36"/>
      <c r="P229" s="36"/>
      <c r="Q229" s="40"/>
      <c r="R229" s="41"/>
      <c r="S229" s="42"/>
      <c r="T229" s="43"/>
      <c r="U229" s="42"/>
      <c r="V229" s="41"/>
      <c r="W229" s="44"/>
      <c r="X229" s="36"/>
      <c r="Y229" s="36"/>
      <c r="Z229" s="36"/>
      <c r="AA229" s="36"/>
      <c r="AB229" s="36"/>
      <c r="AC229" s="36"/>
      <c r="AD229" s="36"/>
      <c r="AE229" s="36"/>
      <c r="AF229" s="37"/>
      <c r="AG229" s="36"/>
      <c r="AH229" s="36"/>
      <c r="AI229" s="36"/>
      <c r="AJ229" s="37"/>
      <c r="AK229" s="36"/>
      <c r="AL229" s="36"/>
    </row>
    <row r="230" spans="1:38" ht="11.25" customHeight="1" x14ac:dyDescent="0.2">
      <c r="A230" s="36"/>
      <c r="B230" s="36"/>
      <c r="C230" s="36"/>
      <c r="D230" s="36"/>
      <c r="E230" s="36"/>
      <c r="F230" s="36"/>
      <c r="G230" s="36"/>
      <c r="H230" s="36"/>
      <c r="I230" s="37"/>
      <c r="J230" s="38"/>
      <c r="K230" s="39"/>
      <c r="L230" s="36"/>
      <c r="M230" s="36"/>
      <c r="N230" s="36"/>
      <c r="O230" s="36"/>
      <c r="P230" s="36"/>
      <c r="Q230" s="40"/>
      <c r="R230" s="41"/>
      <c r="S230" s="42"/>
      <c r="T230" s="43"/>
      <c r="U230" s="42"/>
      <c r="V230" s="41"/>
      <c r="W230" s="44"/>
      <c r="X230" s="36"/>
      <c r="Y230" s="36"/>
      <c r="Z230" s="36"/>
      <c r="AA230" s="36"/>
      <c r="AB230" s="36"/>
      <c r="AC230" s="36"/>
      <c r="AD230" s="36"/>
      <c r="AE230" s="36"/>
      <c r="AF230" s="37"/>
      <c r="AG230" s="36"/>
      <c r="AH230" s="36"/>
      <c r="AI230" s="36"/>
      <c r="AJ230" s="37"/>
      <c r="AK230" s="36"/>
      <c r="AL230" s="36"/>
    </row>
    <row r="231" spans="1:38" ht="11.25" customHeight="1" x14ac:dyDescent="0.2">
      <c r="A231" s="36"/>
      <c r="B231" s="36"/>
      <c r="C231" s="36"/>
      <c r="D231" s="36"/>
      <c r="E231" s="36"/>
      <c r="F231" s="36"/>
      <c r="G231" s="36"/>
      <c r="H231" s="36"/>
      <c r="I231" s="37"/>
      <c r="J231" s="38"/>
      <c r="K231" s="39"/>
      <c r="L231" s="36"/>
      <c r="M231" s="36"/>
      <c r="N231" s="36"/>
      <c r="O231" s="36"/>
      <c r="P231" s="36"/>
      <c r="Q231" s="40"/>
      <c r="R231" s="41"/>
      <c r="S231" s="42"/>
      <c r="T231" s="43"/>
      <c r="U231" s="42"/>
      <c r="V231" s="41"/>
      <c r="W231" s="44"/>
      <c r="X231" s="36"/>
      <c r="Y231" s="36"/>
      <c r="Z231" s="36"/>
      <c r="AA231" s="36"/>
      <c r="AB231" s="36"/>
      <c r="AC231" s="36"/>
      <c r="AD231" s="36"/>
      <c r="AE231" s="36"/>
      <c r="AF231" s="37"/>
      <c r="AG231" s="36"/>
      <c r="AH231" s="36"/>
      <c r="AI231" s="36"/>
      <c r="AJ231" s="37"/>
      <c r="AK231" s="36"/>
      <c r="AL231" s="36"/>
    </row>
    <row r="232" spans="1:38" ht="11.25" customHeight="1" x14ac:dyDescent="0.2">
      <c r="A232" s="36"/>
      <c r="B232" s="36"/>
      <c r="C232" s="36"/>
      <c r="D232" s="36"/>
      <c r="E232" s="36"/>
      <c r="F232" s="36"/>
      <c r="G232" s="36"/>
      <c r="H232" s="36"/>
      <c r="I232" s="37"/>
      <c r="J232" s="38"/>
      <c r="K232" s="39"/>
      <c r="L232" s="36"/>
      <c r="M232" s="36"/>
      <c r="N232" s="36"/>
      <c r="O232" s="36"/>
      <c r="P232" s="36"/>
      <c r="Q232" s="40"/>
      <c r="R232" s="41"/>
      <c r="S232" s="42"/>
      <c r="T232" s="43"/>
      <c r="U232" s="42"/>
      <c r="V232" s="41"/>
      <c r="W232" s="44"/>
      <c r="X232" s="36"/>
      <c r="Y232" s="36"/>
      <c r="Z232" s="36"/>
      <c r="AA232" s="36"/>
      <c r="AB232" s="36"/>
      <c r="AC232" s="36"/>
      <c r="AD232" s="36"/>
      <c r="AE232" s="36"/>
      <c r="AF232" s="37"/>
      <c r="AG232" s="36"/>
      <c r="AH232" s="36"/>
      <c r="AI232" s="36"/>
      <c r="AJ232" s="37"/>
      <c r="AK232" s="36"/>
      <c r="AL232" s="36"/>
    </row>
    <row r="233" spans="1:38" ht="11.25" customHeight="1" x14ac:dyDescent="0.2">
      <c r="A233" s="36"/>
      <c r="B233" s="36"/>
      <c r="C233" s="36"/>
      <c r="D233" s="36"/>
      <c r="E233" s="36"/>
      <c r="F233" s="36"/>
      <c r="G233" s="36"/>
      <c r="H233" s="36"/>
      <c r="I233" s="37"/>
      <c r="J233" s="38"/>
      <c r="K233" s="39"/>
      <c r="L233" s="36"/>
      <c r="M233" s="36"/>
      <c r="N233" s="36"/>
      <c r="O233" s="36"/>
      <c r="P233" s="36"/>
      <c r="Q233" s="40"/>
      <c r="R233" s="41"/>
      <c r="S233" s="42"/>
      <c r="T233" s="43"/>
      <c r="U233" s="42"/>
      <c r="V233" s="41"/>
      <c r="W233" s="44"/>
      <c r="X233" s="36"/>
      <c r="Y233" s="36"/>
      <c r="Z233" s="36"/>
      <c r="AA233" s="36"/>
      <c r="AB233" s="36"/>
      <c r="AC233" s="36"/>
      <c r="AD233" s="36"/>
      <c r="AE233" s="36"/>
      <c r="AF233" s="37"/>
      <c r="AG233" s="36"/>
      <c r="AH233" s="36"/>
      <c r="AI233" s="36"/>
      <c r="AJ233" s="37"/>
      <c r="AK233" s="36"/>
      <c r="AL233" s="36"/>
    </row>
    <row r="234" spans="1:38" ht="11.25" customHeight="1" x14ac:dyDescent="0.2">
      <c r="A234" s="36"/>
      <c r="B234" s="36"/>
      <c r="C234" s="36"/>
      <c r="D234" s="36"/>
      <c r="E234" s="36"/>
      <c r="F234" s="36"/>
      <c r="G234" s="36"/>
      <c r="H234" s="36"/>
      <c r="I234" s="37"/>
      <c r="J234" s="38"/>
      <c r="K234" s="39"/>
      <c r="L234" s="36"/>
      <c r="M234" s="36"/>
      <c r="N234" s="36"/>
      <c r="O234" s="36"/>
      <c r="P234" s="36"/>
      <c r="Q234" s="40"/>
      <c r="R234" s="41"/>
      <c r="S234" s="42"/>
      <c r="T234" s="43"/>
      <c r="U234" s="42"/>
      <c r="V234" s="41"/>
      <c r="W234" s="44"/>
      <c r="X234" s="36"/>
      <c r="Y234" s="36"/>
      <c r="Z234" s="36"/>
      <c r="AA234" s="36"/>
      <c r="AB234" s="36"/>
      <c r="AC234" s="36"/>
      <c r="AD234" s="36"/>
      <c r="AE234" s="36"/>
      <c r="AF234" s="37"/>
      <c r="AG234" s="36"/>
      <c r="AH234" s="36"/>
      <c r="AI234" s="36"/>
      <c r="AJ234" s="37"/>
      <c r="AK234" s="36"/>
      <c r="AL234" s="36"/>
    </row>
    <row r="235" spans="1:38" ht="11.25" customHeight="1" x14ac:dyDescent="0.2">
      <c r="A235" s="36"/>
      <c r="B235" s="36"/>
      <c r="C235" s="36"/>
      <c r="D235" s="36"/>
      <c r="E235" s="36"/>
      <c r="F235" s="36"/>
      <c r="G235" s="36"/>
      <c r="H235" s="36"/>
      <c r="I235" s="37"/>
      <c r="J235" s="38"/>
      <c r="K235" s="39"/>
      <c r="L235" s="36"/>
      <c r="M235" s="36"/>
      <c r="N235" s="36"/>
      <c r="O235" s="36"/>
      <c r="P235" s="36"/>
      <c r="Q235" s="40"/>
      <c r="R235" s="41"/>
      <c r="S235" s="42"/>
      <c r="T235" s="43"/>
      <c r="U235" s="42"/>
      <c r="V235" s="41"/>
      <c r="W235" s="44"/>
      <c r="X235" s="36"/>
      <c r="Y235" s="36"/>
      <c r="Z235" s="36"/>
      <c r="AA235" s="36"/>
      <c r="AB235" s="36"/>
      <c r="AC235" s="36"/>
      <c r="AD235" s="36"/>
      <c r="AE235" s="36"/>
      <c r="AF235" s="37"/>
      <c r="AG235" s="36"/>
      <c r="AH235" s="36"/>
      <c r="AI235" s="36"/>
      <c r="AJ235" s="37"/>
      <c r="AK235" s="36"/>
      <c r="AL235" s="36"/>
    </row>
    <row r="236" spans="1:38" ht="11.25" customHeight="1" x14ac:dyDescent="0.2">
      <c r="A236" s="36"/>
      <c r="B236" s="36"/>
      <c r="C236" s="36"/>
      <c r="D236" s="36"/>
      <c r="E236" s="36"/>
      <c r="F236" s="36"/>
      <c r="G236" s="36"/>
      <c r="H236" s="36"/>
      <c r="I236" s="37"/>
      <c r="J236" s="38"/>
      <c r="K236" s="39"/>
      <c r="L236" s="36"/>
      <c r="M236" s="36"/>
      <c r="N236" s="36"/>
      <c r="O236" s="36"/>
      <c r="P236" s="36"/>
      <c r="Q236" s="40"/>
      <c r="R236" s="41"/>
      <c r="S236" s="42"/>
      <c r="T236" s="43"/>
      <c r="U236" s="42"/>
      <c r="V236" s="41"/>
      <c r="W236" s="44"/>
      <c r="X236" s="36"/>
      <c r="Y236" s="36"/>
      <c r="Z236" s="36"/>
      <c r="AA236" s="36"/>
      <c r="AB236" s="36"/>
      <c r="AC236" s="36"/>
      <c r="AD236" s="36"/>
      <c r="AE236" s="36"/>
      <c r="AF236" s="37"/>
      <c r="AG236" s="36"/>
      <c r="AH236" s="36"/>
      <c r="AI236" s="36"/>
      <c r="AJ236" s="37"/>
      <c r="AK236" s="36"/>
      <c r="AL236" s="36"/>
    </row>
    <row r="237" spans="1:38" ht="11.25" customHeight="1" x14ac:dyDescent="0.2">
      <c r="A237" s="36"/>
      <c r="B237" s="36"/>
      <c r="C237" s="36"/>
      <c r="D237" s="36"/>
      <c r="E237" s="36"/>
      <c r="F237" s="36"/>
      <c r="G237" s="36"/>
      <c r="H237" s="36"/>
      <c r="I237" s="37"/>
      <c r="J237" s="38"/>
      <c r="K237" s="39"/>
      <c r="L237" s="36"/>
      <c r="M237" s="36"/>
      <c r="N237" s="36"/>
      <c r="O237" s="36"/>
      <c r="P237" s="36"/>
      <c r="Q237" s="40"/>
      <c r="R237" s="41"/>
      <c r="S237" s="42"/>
      <c r="T237" s="43"/>
      <c r="U237" s="42"/>
      <c r="V237" s="41"/>
      <c r="W237" s="44"/>
      <c r="X237" s="36"/>
      <c r="Y237" s="36"/>
      <c r="Z237" s="36"/>
      <c r="AA237" s="36"/>
      <c r="AB237" s="36"/>
      <c r="AC237" s="36"/>
      <c r="AD237" s="36"/>
      <c r="AE237" s="36"/>
      <c r="AF237" s="37"/>
      <c r="AG237" s="36"/>
      <c r="AH237" s="36"/>
      <c r="AI237" s="36"/>
      <c r="AJ237" s="37"/>
      <c r="AK237" s="36"/>
      <c r="AL237" s="36"/>
    </row>
    <row r="238" spans="1:38" ht="11.25" customHeight="1" x14ac:dyDescent="0.2">
      <c r="A238" s="36"/>
      <c r="B238" s="36"/>
      <c r="C238" s="36"/>
      <c r="D238" s="36"/>
      <c r="E238" s="36"/>
      <c r="F238" s="36"/>
      <c r="G238" s="36"/>
      <c r="H238" s="36"/>
      <c r="I238" s="37"/>
      <c r="J238" s="38"/>
      <c r="K238" s="39"/>
      <c r="L238" s="36"/>
      <c r="M238" s="36"/>
      <c r="N238" s="36"/>
      <c r="O238" s="36"/>
      <c r="P238" s="36"/>
      <c r="Q238" s="40"/>
      <c r="R238" s="41"/>
      <c r="S238" s="42"/>
      <c r="T238" s="43"/>
      <c r="U238" s="42"/>
      <c r="V238" s="41"/>
      <c r="W238" s="44"/>
      <c r="X238" s="36"/>
      <c r="Y238" s="36"/>
      <c r="Z238" s="36"/>
      <c r="AA238" s="36"/>
      <c r="AB238" s="36"/>
      <c r="AC238" s="36"/>
      <c r="AD238" s="36"/>
      <c r="AE238" s="36"/>
      <c r="AF238" s="37"/>
      <c r="AG238" s="36"/>
      <c r="AH238" s="36"/>
      <c r="AI238" s="36"/>
      <c r="AJ238" s="37"/>
      <c r="AK238" s="36"/>
      <c r="AL238" s="36"/>
    </row>
    <row r="239" spans="1:38" ht="11.25" customHeight="1" x14ac:dyDescent="0.2">
      <c r="A239" s="36"/>
      <c r="B239" s="36"/>
      <c r="C239" s="36"/>
      <c r="D239" s="36"/>
      <c r="E239" s="36"/>
      <c r="F239" s="36"/>
      <c r="G239" s="36"/>
      <c r="H239" s="36"/>
      <c r="I239" s="37"/>
      <c r="J239" s="38"/>
      <c r="K239" s="39"/>
      <c r="L239" s="36"/>
      <c r="M239" s="36"/>
      <c r="N239" s="36"/>
      <c r="O239" s="36"/>
      <c r="P239" s="36"/>
      <c r="Q239" s="40"/>
      <c r="R239" s="41"/>
      <c r="S239" s="42"/>
      <c r="T239" s="43"/>
      <c r="U239" s="42"/>
      <c r="V239" s="41"/>
      <c r="W239" s="44"/>
      <c r="X239" s="36"/>
      <c r="Y239" s="36"/>
      <c r="Z239" s="36"/>
      <c r="AA239" s="36"/>
      <c r="AB239" s="36"/>
      <c r="AC239" s="36"/>
      <c r="AD239" s="36"/>
      <c r="AE239" s="36"/>
      <c r="AF239" s="37"/>
      <c r="AG239" s="36"/>
      <c r="AH239" s="36"/>
      <c r="AI239" s="36"/>
      <c r="AJ239" s="37"/>
      <c r="AK239" s="36"/>
      <c r="AL239" s="36"/>
    </row>
    <row r="240" spans="1:38" ht="11.25" customHeight="1" x14ac:dyDescent="0.2">
      <c r="A240" s="36"/>
      <c r="B240" s="36"/>
      <c r="C240" s="36"/>
      <c r="D240" s="36"/>
      <c r="E240" s="36"/>
      <c r="F240" s="36"/>
      <c r="G240" s="36"/>
      <c r="H240" s="36"/>
      <c r="I240" s="37"/>
      <c r="J240" s="38"/>
      <c r="K240" s="39"/>
      <c r="L240" s="36"/>
      <c r="M240" s="36"/>
      <c r="N240" s="36"/>
      <c r="O240" s="36"/>
      <c r="P240" s="36"/>
      <c r="Q240" s="40"/>
      <c r="R240" s="41"/>
      <c r="S240" s="42"/>
      <c r="T240" s="43"/>
      <c r="U240" s="42"/>
      <c r="V240" s="41"/>
      <c r="W240" s="44"/>
      <c r="X240" s="36"/>
      <c r="Y240" s="36"/>
      <c r="Z240" s="36"/>
      <c r="AA240" s="36"/>
      <c r="AB240" s="36"/>
      <c r="AC240" s="36"/>
      <c r="AD240" s="36"/>
      <c r="AE240" s="36"/>
      <c r="AF240" s="37"/>
      <c r="AG240" s="36"/>
      <c r="AH240" s="36"/>
      <c r="AI240" s="36"/>
      <c r="AJ240" s="37"/>
      <c r="AK240" s="36"/>
      <c r="AL240" s="36"/>
    </row>
    <row r="241" spans="1:38" ht="11.25" customHeight="1" x14ac:dyDescent="0.2">
      <c r="A241" s="36"/>
      <c r="B241" s="36"/>
      <c r="C241" s="36"/>
      <c r="D241" s="36"/>
      <c r="E241" s="36"/>
      <c r="F241" s="36"/>
      <c r="G241" s="36"/>
      <c r="H241" s="36"/>
      <c r="I241" s="37"/>
      <c r="J241" s="38"/>
      <c r="K241" s="39"/>
      <c r="L241" s="36"/>
      <c r="M241" s="36"/>
      <c r="N241" s="36"/>
      <c r="O241" s="36"/>
      <c r="P241" s="36"/>
      <c r="Q241" s="40"/>
      <c r="R241" s="41"/>
      <c r="S241" s="42"/>
      <c r="T241" s="43"/>
      <c r="U241" s="42"/>
      <c r="V241" s="41"/>
      <c r="W241" s="44"/>
      <c r="X241" s="36"/>
      <c r="Y241" s="36"/>
      <c r="Z241" s="36"/>
      <c r="AA241" s="36"/>
      <c r="AB241" s="36"/>
      <c r="AC241" s="36"/>
      <c r="AD241" s="36"/>
      <c r="AE241" s="36"/>
      <c r="AF241" s="37"/>
      <c r="AG241" s="36"/>
      <c r="AH241" s="36"/>
      <c r="AI241" s="36"/>
      <c r="AJ241" s="37"/>
      <c r="AK241" s="36"/>
      <c r="AL241" s="36"/>
    </row>
    <row r="242" spans="1:38" ht="11.25" customHeight="1" x14ac:dyDescent="0.2">
      <c r="A242" s="36"/>
      <c r="B242" s="36"/>
      <c r="C242" s="36"/>
      <c r="D242" s="36"/>
      <c r="E242" s="36"/>
      <c r="F242" s="36"/>
      <c r="G242" s="36"/>
      <c r="H242" s="36"/>
      <c r="I242" s="37"/>
      <c r="J242" s="38"/>
      <c r="K242" s="39"/>
      <c r="L242" s="36"/>
      <c r="M242" s="36"/>
      <c r="N242" s="36"/>
      <c r="O242" s="36"/>
      <c r="P242" s="36"/>
      <c r="Q242" s="40"/>
      <c r="R242" s="41"/>
      <c r="S242" s="42"/>
      <c r="T242" s="43"/>
      <c r="U242" s="42"/>
      <c r="V242" s="41"/>
      <c r="W242" s="44"/>
      <c r="X242" s="36"/>
      <c r="Y242" s="36"/>
      <c r="Z242" s="36"/>
      <c r="AA242" s="36"/>
      <c r="AB242" s="36"/>
      <c r="AC242" s="36"/>
      <c r="AD242" s="36"/>
      <c r="AE242" s="36"/>
      <c r="AF242" s="37"/>
      <c r="AG242" s="36"/>
      <c r="AH242" s="36"/>
      <c r="AI242" s="36"/>
      <c r="AJ242" s="37"/>
      <c r="AK242" s="36"/>
      <c r="AL242" s="36"/>
    </row>
    <row r="243" spans="1:38" ht="11.25" customHeight="1" x14ac:dyDescent="0.2">
      <c r="A243" s="36"/>
      <c r="B243" s="36"/>
      <c r="C243" s="36"/>
      <c r="D243" s="36"/>
      <c r="E243" s="36"/>
      <c r="F243" s="36"/>
      <c r="G243" s="36"/>
      <c r="H243" s="36"/>
      <c r="I243" s="37"/>
      <c r="J243" s="38"/>
      <c r="K243" s="39"/>
      <c r="L243" s="36"/>
      <c r="M243" s="36"/>
      <c r="N243" s="36"/>
      <c r="O243" s="36"/>
      <c r="P243" s="36"/>
      <c r="Q243" s="40"/>
      <c r="R243" s="41"/>
      <c r="S243" s="42"/>
      <c r="T243" s="43"/>
      <c r="U243" s="42"/>
      <c r="V243" s="41"/>
      <c r="W243" s="44"/>
      <c r="X243" s="36"/>
      <c r="Y243" s="36"/>
      <c r="Z243" s="36"/>
      <c r="AA243" s="36"/>
      <c r="AB243" s="36"/>
      <c r="AC243" s="36"/>
      <c r="AD243" s="36"/>
      <c r="AE243" s="36"/>
      <c r="AF243" s="37"/>
      <c r="AG243" s="36"/>
      <c r="AH243" s="36"/>
      <c r="AI243" s="36"/>
      <c r="AJ243" s="37"/>
      <c r="AK243" s="36"/>
      <c r="AL243" s="36"/>
    </row>
    <row r="244" spans="1:38" ht="11.25" customHeight="1" x14ac:dyDescent="0.2">
      <c r="A244" s="36"/>
      <c r="B244" s="36"/>
      <c r="C244" s="36"/>
      <c r="D244" s="36"/>
      <c r="E244" s="36"/>
      <c r="F244" s="36"/>
      <c r="G244" s="36"/>
      <c r="H244" s="36"/>
      <c r="I244" s="37"/>
      <c r="J244" s="38"/>
      <c r="K244" s="39"/>
      <c r="L244" s="36"/>
      <c r="M244" s="36"/>
      <c r="N244" s="36"/>
      <c r="O244" s="36"/>
      <c r="P244" s="36"/>
      <c r="Q244" s="40"/>
      <c r="R244" s="41"/>
      <c r="S244" s="42"/>
      <c r="T244" s="43"/>
      <c r="U244" s="42"/>
      <c r="V244" s="41"/>
      <c r="W244" s="44"/>
      <c r="X244" s="36"/>
      <c r="Y244" s="36"/>
      <c r="Z244" s="36"/>
      <c r="AA244" s="36"/>
      <c r="AB244" s="36"/>
      <c r="AC244" s="36"/>
      <c r="AD244" s="36"/>
      <c r="AE244" s="36"/>
      <c r="AF244" s="37"/>
      <c r="AG244" s="36"/>
      <c r="AH244" s="36"/>
      <c r="AI244" s="36"/>
      <c r="AJ244" s="37"/>
      <c r="AK244" s="36"/>
      <c r="AL244" s="36"/>
    </row>
    <row r="245" spans="1:38" ht="11.25" customHeight="1" x14ac:dyDescent="0.2">
      <c r="A245" s="36"/>
      <c r="B245" s="36"/>
      <c r="C245" s="36"/>
      <c r="D245" s="36"/>
      <c r="E245" s="36"/>
      <c r="F245" s="36"/>
      <c r="G245" s="36"/>
      <c r="H245" s="36"/>
      <c r="I245" s="37"/>
      <c r="J245" s="38"/>
      <c r="K245" s="39"/>
      <c r="L245" s="36"/>
      <c r="M245" s="36"/>
      <c r="N245" s="36"/>
      <c r="O245" s="36"/>
      <c r="P245" s="36"/>
      <c r="Q245" s="40"/>
      <c r="R245" s="41"/>
      <c r="S245" s="42"/>
      <c r="T245" s="43"/>
      <c r="U245" s="42"/>
      <c r="V245" s="41"/>
      <c r="W245" s="44"/>
      <c r="X245" s="36"/>
      <c r="Y245" s="36"/>
      <c r="Z245" s="36"/>
      <c r="AA245" s="36"/>
      <c r="AB245" s="36"/>
      <c r="AC245" s="36"/>
      <c r="AD245" s="36"/>
      <c r="AE245" s="36"/>
      <c r="AF245" s="37"/>
      <c r="AG245" s="36"/>
      <c r="AH245" s="36"/>
      <c r="AI245" s="36"/>
      <c r="AJ245" s="37"/>
      <c r="AK245" s="36"/>
      <c r="AL245" s="36"/>
    </row>
    <row r="246" spans="1:38" ht="11.25" customHeight="1" x14ac:dyDescent="0.2">
      <c r="A246" s="36"/>
      <c r="B246" s="36"/>
      <c r="C246" s="36"/>
      <c r="D246" s="36"/>
      <c r="E246" s="36"/>
      <c r="F246" s="36"/>
      <c r="G246" s="36"/>
      <c r="H246" s="36"/>
      <c r="I246" s="37"/>
      <c r="J246" s="38"/>
      <c r="K246" s="39"/>
      <c r="L246" s="36"/>
      <c r="M246" s="36"/>
      <c r="N246" s="36"/>
      <c r="O246" s="36"/>
      <c r="P246" s="36"/>
      <c r="Q246" s="40"/>
      <c r="R246" s="41"/>
      <c r="S246" s="42"/>
      <c r="T246" s="43"/>
      <c r="U246" s="42"/>
      <c r="V246" s="41"/>
      <c r="W246" s="44"/>
      <c r="X246" s="36"/>
      <c r="Y246" s="36"/>
      <c r="Z246" s="36"/>
      <c r="AA246" s="36"/>
      <c r="AB246" s="36"/>
      <c r="AC246" s="36"/>
      <c r="AD246" s="36"/>
      <c r="AE246" s="36"/>
      <c r="AF246" s="37"/>
      <c r="AG246" s="36"/>
      <c r="AH246" s="36"/>
      <c r="AI246" s="36"/>
      <c r="AJ246" s="37"/>
      <c r="AK246" s="36"/>
      <c r="AL246" s="36"/>
    </row>
    <row r="247" spans="1:38" ht="11.25" customHeight="1" x14ac:dyDescent="0.2">
      <c r="A247" s="36"/>
      <c r="B247" s="36"/>
      <c r="C247" s="36"/>
      <c r="D247" s="36"/>
      <c r="E247" s="36"/>
      <c r="F247" s="36"/>
      <c r="G247" s="36"/>
      <c r="H247" s="36"/>
      <c r="I247" s="37"/>
      <c r="J247" s="38"/>
      <c r="K247" s="39"/>
      <c r="L247" s="36"/>
      <c r="M247" s="36"/>
      <c r="N247" s="36"/>
      <c r="O247" s="36"/>
      <c r="P247" s="36"/>
      <c r="Q247" s="40"/>
      <c r="R247" s="41"/>
      <c r="S247" s="42"/>
      <c r="T247" s="43"/>
      <c r="U247" s="42"/>
      <c r="V247" s="41"/>
      <c r="W247" s="44"/>
      <c r="X247" s="36"/>
      <c r="Y247" s="36"/>
      <c r="Z247" s="36"/>
      <c r="AA247" s="36"/>
      <c r="AB247" s="36"/>
      <c r="AC247" s="36"/>
      <c r="AD247" s="36"/>
      <c r="AE247" s="36"/>
      <c r="AF247" s="37"/>
      <c r="AG247" s="36"/>
      <c r="AH247" s="36"/>
      <c r="AI247" s="36"/>
      <c r="AJ247" s="37"/>
      <c r="AK247" s="36"/>
      <c r="AL247" s="36"/>
    </row>
    <row r="248" spans="1:38" ht="11.25" customHeight="1" x14ac:dyDescent="0.2">
      <c r="A248" s="36"/>
      <c r="B248" s="36"/>
      <c r="C248" s="36"/>
      <c r="D248" s="36"/>
      <c r="E248" s="36"/>
      <c r="F248" s="36"/>
      <c r="G248" s="36"/>
      <c r="H248" s="36"/>
      <c r="I248" s="37"/>
      <c r="J248" s="38"/>
      <c r="K248" s="39"/>
      <c r="L248" s="36"/>
      <c r="M248" s="36"/>
      <c r="N248" s="36"/>
      <c r="O248" s="36"/>
      <c r="P248" s="36"/>
      <c r="Q248" s="40"/>
      <c r="R248" s="41"/>
      <c r="S248" s="42"/>
      <c r="T248" s="43"/>
      <c r="U248" s="42"/>
      <c r="V248" s="41"/>
      <c r="W248" s="44"/>
      <c r="X248" s="36"/>
      <c r="Y248" s="36"/>
      <c r="Z248" s="36"/>
      <c r="AA248" s="36"/>
      <c r="AB248" s="36"/>
      <c r="AC248" s="36"/>
      <c r="AD248" s="36"/>
      <c r="AE248" s="36"/>
      <c r="AF248" s="37"/>
      <c r="AG248" s="36"/>
      <c r="AH248" s="36"/>
      <c r="AI248" s="36"/>
      <c r="AJ248" s="37"/>
      <c r="AK248" s="36"/>
      <c r="AL248" s="36"/>
    </row>
    <row r="249" spans="1:38" ht="11.25" customHeight="1" x14ac:dyDescent="0.2">
      <c r="A249" s="36"/>
      <c r="B249" s="36"/>
      <c r="C249" s="36"/>
      <c r="D249" s="36"/>
      <c r="E249" s="36"/>
      <c r="F249" s="36"/>
      <c r="G249" s="36"/>
      <c r="H249" s="36"/>
      <c r="I249" s="37"/>
      <c r="J249" s="38"/>
      <c r="K249" s="39"/>
      <c r="L249" s="36"/>
      <c r="M249" s="36"/>
      <c r="N249" s="36"/>
      <c r="O249" s="36"/>
      <c r="P249" s="36"/>
      <c r="Q249" s="40"/>
      <c r="R249" s="41"/>
      <c r="S249" s="42"/>
      <c r="T249" s="43"/>
      <c r="U249" s="42"/>
      <c r="V249" s="41"/>
      <c r="W249" s="44"/>
      <c r="X249" s="36"/>
      <c r="Y249" s="36"/>
      <c r="Z249" s="36"/>
      <c r="AA249" s="36"/>
      <c r="AB249" s="36"/>
      <c r="AC249" s="36"/>
      <c r="AD249" s="36"/>
      <c r="AE249" s="36"/>
      <c r="AF249" s="37"/>
      <c r="AG249" s="36"/>
      <c r="AH249" s="36"/>
      <c r="AI249" s="36"/>
      <c r="AJ249" s="37"/>
      <c r="AK249" s="36"/>
      <c r="AL249" s="36"/>
    </row>
    <row r="250" spans="1:38" ht="11.25" customHeight="1" x14ac:dyDescent="0.2">
      <c r="A250" s="36"/>
      <c r="B250" s="36"/>
      <c r="C250" s="36"/>
      <c r="D250" s="36"/>
      <c r="E250" s="36"/>
      <c r="F250" s="36"/>
      <c r="G250" s="36"/>
      <c r="H250" s="36"/>
      <c r="I250" s="37"/>
      <c r="J250" s="38"/>
      <c r="K250" s="39"/>
      <c r="L250" s="36"/>
      <c r="M250" s="36"/>
      <c r="N250" s="36"/>
      <c r="O250" s="36"/>
      <c r="P250" s="36"/>
      <c r="Q250" s="40"/>
      <c r="R250" s="41"/>
      <c r="S250" s="42"/>
      <c r="T250" s="43"/>
      <c r="U250" s="42"/>
      <c r="V250" s="41"/>
      <c r="W250" s="44"/>
      <c r="X250" s="36"/>
      <c r="Y250" s="36"/>
      <c r="Z250" s="36"/>
      <c r="AA250" s="36"/>
      <c r="AB250" s="36"/>
      <c r="AC250" s="36"/>
      <c r="AD250" s="36"/>
      <c r="AE250" s="36"/>
      <c r="AF250" s="37"/>
      <c r="AG250" s="36"/>
      <c r="AH250" s="36"/>
      <c r="AI250" s="36"/>
      <c r="AJ250" s="37"/>
      <c r="AK250" s="36"/>
      <c r="AL250" s="36"/>
    </row>
    <row r="251" spans="1:38" ht="11.25" customHeight="1" x14ac:dyDescent="0.2">
      <c r="A251" s="36"/>
      <c r="B251" s="36"/>
      <c r="C251" s="36"/>
      <c r="D251" s="36"/>
      <c r="E251" s="36"/>
      <c r="F251" s="36"/>
      <c r="G251" s="36"/>
      <c r="H251" s="36"/>
      <c r="I251" s="37"/>
      <c r="J251" s="38"/>
      <c r="K251" s="39"/>
      <c r="L251" s="36"/>
      <c r="M251" s="36"/>
      <c r="N251" s="36"/>
      <c r="O251" s="36"/>
      <c r="P251" s="36"/>
      <c r="Q251" s="40"/>
      <c r="R251" s="41"/>
      <c r="S251" s="42"/>
      <c r="T251" s="43"/>
      <c r="U251" s="42"/>
      <c r="V251" s="41"/>
      <c r="W251" s="44"/>
      <c r="X251" s="36"/>
      <c r="Y251" s="36"/>
      <c r="Z251" s="36"/>
      <c r="AA251" s="36"/>
      <c r="AB251" s="36"/>
      <c r="AC251" s="36"/>
      <c r="AD251" s="36"/>
      <c r="AE251" s="36"/>
      <c r="AF251" s="37"/>
      <c r="AG251" s="36"/>
      <c r="AH251" s="36"/>
      <c r="AI251" s="36"/>
      <c r="AJ251" s="37"/>
      <c r="AK251" s="36"/>
      <c r="AL251" s="36"/>
    </row>
    <row r="252" spans="1:38" ht="11.25" customHeight="1" x14ac:dyDescent="0.2">
      <c r="A252" s="36"/>
      <c r="B252" s="36"/>
      <c r="C252" s="36"/>
      <c r="D252" s="36"/>
      <c r="E252" s="36"/>
      <c r="F252" s="36"/>
      <c r="G252" s="36"/>
      <c r="H252" s="36"/>
      <c r="I252" s="37"/>
      <c r="J252" s="38"/>
      <c r="K252" s="39"/>
      <c r="L252" s="36"/>
      <c r="M252" s="36"/>
      <c r="N252" s="36"/>
      <c r="O252" s="36"/>
      <c r="P252" s="36"/>
      <c r="Q252" s="40"/>
      <c r="R252" s="41"/>
      <c r="S252" s="42"/>
      <c r="T252" s="43"/>
      <c r="U252" s="42"/>
      <c r="V252" s="41"/>
      <c r="W252" s="44"/>
      <c r="X252" s="36"/>
      <c r="Y252" s="36"/>
      <c r="Z252" s="36"/>
      <c r="AA252" s="36"/>
      <c r="AB252" s="36"/>
      <c r="AC252" s="36"/>
      <c r="AD252" s="36"/>
      <c r="AE252" s="36"/>
      <c r="AF252" s="37"/>
      <c r="AG252" s="36"/>
      <c r="AH252" s="36"/>
      <c r="AI252" s="36"/>
      <c r="AJ252" s="37"/>
      <c r="AK252" s="36"/>
      <c r="AL252" s="36"/>
    </row>
    <row r="253" spans="1:38" ht="11.25" customHeight="1" x14ac:dyDescent="0.2">
      <c r="A253" s="36"/>
      <c r="B253" s="36"/>
      <c r="C253" s="36"/>
      <c r="D253" s="36"/>
      <c r="E253" s="36"/>
      <c r="F253" s="36"/>
      <c r="G253" s="36"/>
      <c r="H253" s="36"/>
      <c r="I253" s="37"/>
      <c r="J253" s="38"/>
      <c r="K253" s="39"/>
      <c r="L253" s="36"/>
      <c r="M253" s="36"/>
      <c r="N253" s="36"/>
      <c r="O253" s="36"/>
      <c r="P253" s="36"/>
      <c r="Q253" s="40"/>
      <c r="R253" s="41"/>
      <c r="S253" s="42"/>
      <c r="T253" s="43"/>
      <c r="U253" s="42"/>
      <c r="V253" s="41"/>
      <c r="W253" s="44"/>
      <c r="X253" s="36"/>
      <c r="Y253" s="36"/>
      <c r="Z253" s="36"/>
      <c r="AA253" s="36"/>
      <c r="AB253" s="36"/>
      <c r="AC253" s="36"/>
      <c r="AD253" s="36"/>
      <c r="AE253" s="36"/>
      <c r="AF253" s="37"/>
      <c r="AG253" s="36"/>
      <c r="AH253" s="36"/>
      <c r="AI253" s="36"/>
      <c r="AJ253" s="37"/>
      <c r="AK253" s="36"/>
      <c r="AL253" s="36"/>
    </row>
    <row r="254" spans="1:38" ht="11.25" customHeight="1" x14ac:dyDescent="0.2">
      <c r="A254" s="36"/>
      <c r="B254" s="36"/>
      <c r="C254" s="36"/>
      <c r="D254" s="36"/>
      <c r="E254" s="36"/>
      <c r="F254" s="36"/>
      <c r="G254" s="36"/>
      <c r="H254" s="36"/>
      <c r="I254" s="37"/>
      <c r="J254" s="38"/>
      <c r="K254" s="39"/>
      <c r="L254" s="36"/>
      <c r="M254" s="36"/>
      <c r="N254" s="36"/>
      <c r="O254" s="36"/>
      <c r="P254" s="36"/>
      <c r="Q254" s="40"/>
      <c r="R254" s="41"/>
      <c r="S254" s="42"/>
      <c r="T254" s="43"/>
      <c r="U254" s="42"/>
      <c r="V254" s="41"/>
      <c r="W254" s="44"/>
      <c r="X254" s="36"/>
      <c r="Y254" s="36"/>
      <c r="Z254" s="36"/>
      <c r="AA254" s="36"/>
      <c r="AB254" s="36"/>
      <c r="AC254" s="36"/>
      <c r="AD254" s="36"/>
      <c r="AE254" s="36"/>
      <c r="AF254" s="37"/>
      <c r="AG254" s="36"/>
      <c r="AH254" s="36"/>
      <c r="AI254" s="36"/>
      <c r="AJ254" s="37"/>
      <c r="AK254" s="36"/>
      <c r="AL254" s="36"/>
    </row>
    <row r="255" spans="1:38" ht="11.25" customHeight="1" x14ac:dyDescent="0.2">
      <c r="A255" s="36"/>
      <c r="B255" s="36"/>
      <c r="C255" s="36"/>
      <c r="D255" s="36"/>
      <c r="E255" s="36"/>
      <c r="F255" s="36"/>
      <c r="G255" s="36"/>
      <c r="H255" s="36"/>
      <c r="I255" s="37"/>
      <c r="J255" s="38"/>
      <c r="K255" s="39"/>
      <c r="L255" s="36"/>
      <c r="M255" s="36"/>
      <c r="N255" s="36"/>
      <c r="O255" s="36"/>
      <c r="P255" s="36"/>
      <c r="Q255" s="40"/>
      <c r="R255" s="41"/>
      <c r="S255" s="42"/>
      <c r="T255" s="43"/>
      <c r="U255" s="42"/>
      <c r="V255" s="41"/>
      <c r="W255" s="44"/>
      <c r="X255" s="36"/>
      <c r="Y255" s="36"/>
      <c r="Z255" s="36"/>
      <c r="AA255" s="36"/>
      <c r="AB255" s="36"/>
      <c r="AC255" s="36"/>
      <c r="AD255" s="36"/>
      <c r="AE255" s="36"/>
      <c r="AF255" s="37"/>
      <c r="AG255" s="36"/>
      <c r="AH255" s="36"/>
      <c r="AI255" s="36"/>
      <c r="AJ255" s="37"/>
      <c r="AK255" s="36"/>
      <c r="AL255" s="36"/>
    </row>
    <row r="256" spans="1:38" ht="11.25" customHeight="1" x14ac:dyDescent="0.2">
      <c r="A256" s="36"/>
      <c r="B256" s="36"/>
      <c r="C256" s="36"/>
      <c r="D256" s="36"/>
      <c r="E256" s="36"/>
      <c r="F256" s="36"/>
      <c r="G256" s="36"/>
      <c r="H256" s="36"/>
      <c r="I256" s="37"/>
      <c r="J256" s="38"/>
      <c r="K256" s="39"/>
      <c r="L256" s="36"/>
      <c r="M256" s="36"/>
      <c r="N256" s="36"/>
      <c r="O256" s="36"/>
      <c r="P256" s="36"/>
      <c r="Q256" s="40"/>
      <c r="R256" s="41"/>
      <c r="S256" s="42"/>
      <c r="T256" s="43"/>
      <c r="U256" s="42"/>
      <c r="V256" s="41"/>
      <c r="W256" s="44"/>
      <c r="X256" s="36"/>
      <c r="Y256" s="36"/>
      <c r="Z256" s="36"/>
      <c r="AA256" s="36"/>
      <c r="AB256" s="36"/>
      <c r="AC256" s="36"/>
      <c r="AD256" s="36"/>
      <c r="AE256" s="36"/>
      <c r="AF256" s="37"/>
      <c r="AG256" s="36"/>
      <c r="AH256" s="36"/>
      <c r="AI256" s="36"/>
      <c r="AJ256" s="37"/>
      <c r="AK256" s="36"/>
      <c r="AL256" s="36"/>
    </row>
    <row r="257" spans="1:38" ht="11.25" customHeight="1" x14ac:dyDescent="0.2">
      <c r="A257" s="36"/>
      <c r="B257" s="36"/>
      <c r="C257" s="36"/>
      <c r="D257" s="36"/>
      <c r="E257" s="36"/>
      <c r="F257" s="36"/>
      <c r="G257" s="36"/>
      <c r="H257" s="36"/>
      <c r="I257" s="37"/>
      <c r="J257" s="38"/>
      <c r="K257" s="39"/>
      <c r="L257" s="36"/>
      <c r="M257" s="36"/>
      <c r="N257" s="36"/>
      <c r="O257" s="36"/>
      <c r="P257" s="36"/>
      <c r="Q257" s="40"/>
      <c r="R257" s="41"/>
      <c r="S257" s="42"/>
      <c r="T257" s="43"/>
      <c r="U257" s="42"/>
      <c r="V257" s="41"/>
      <c r="W257" s="44"/>
      <c r="X257" s="36"/>
      <c r="Y257" s="36"/>
      <c r="Z257" s="36"/>
      <c r="AA257" s="36"/>
      <c r="AB257" s="36"/>
      <c r="AC257" s="36"/>
      <c r="AD257" s="36"/>
      <c r="AE257" s="36"/>
      <c r="AF257" s="37"/>
      <c r="AG257" s="36"/>
      <c r="AH257" s="36"/>
      <c r="AI257" s="36"/>
      <c r="AJ257" s="37"/>
      <c r="AK257" s="36"/>
      <c r="AL257" s="36"/>
    </row>
    <row r="258" spans="1:38" ht="11.25" customHeight="1" x14ac:dyDescent="0.2">
      <c r="A258" s="36"/>
      <c r="B258" s="36"/>
      <c r="C258" s="36"/>
      <c r="D258" s="36"/>
      <c r="E258" s="36"/>
      <c r="F258" s="36"/>
      <c r="G258" s="36"/>
      <c r="H258" s="36"/>
      <c r="I258" s="37"/>
      <c r="J258" s="38"/>
      <c r="K258" s="39"/>
      <c r="L258" s="36"/>
      <c r="M258" s="36"/>
      <c r="N258" s="36"/>
      <c r="O258" s="36"/>
      <c r="P258" s="36"/>
      <c r="Q258" s="40"/>
      <c r="R258" s="41"/>
      <c r="S258" s="42"/>
      <c r="T258" s="43"/>
      <c r="U258" s="42"/>
      <c r="V258" s="41"/>
      <c r="W258" s="44"/>
      <c r="X258" s="36"/>
      <c r="Y258" s="36"/>
      <c r="Z258" s="36"/>
      <c r="AA258" s="36"/>
      <c r="AB258" s="36"/>
      <c r="AC258" s="36"/>
      <c r="AD258" s="36"/>
      <c r="AE258" s="36"/>
      <c r="AF258" s="37"/>
      <c r="AG258" s="36"/>
      <c r="AH258" s="36"/>
      <c r="AI258" s="36"/>
      <c r="AJ258" s="37"/>
      <c r="AK258" s="36"/>
      <c r="AL258" s="36"/>
    </row>
    <row r="259" spans="1:38" ht="11.25" customHeight="1" x14ac:dyDescent="0.2">
      <c r="A259" s="36"/>
      <c r="B259" s="36"/>
      <c r="C259" s="36"/>
      <c r="D259" s="36"/>
      <c r="E259" s="36"/>
      <c r="F259" s="36"/>
      <c r="G259" s="36"/>
      <c r="H259" s="36"/>
      <c r="I259" s="37"/>
      <c r="J259" s="38"/>
      <c r="K259" s="39"/>
      <c r="L259" s="36"/>
      <c r="M259" s="36"/>
      <c r="N259" s="36"/>
      <c r="O259" s="36"/>
      <c r="P259" s="36"/>
      <c r="Q259" s="40"/>
      <c r="R259" s="41"/>
      <c r="S259" s="42"/>
      <c r="T259" s="43"/>
      <c r="U259" s="42"/>
      <c r="V259" s="41"/>
      <c r="W259" s="44"/>
      <c r="X259" s="36"/>
      <c r="Y259" s="36"/>
      <c r="Z259" s="36"/>
      <c r="AA259" s="36"/>
      <c r="AB259" s="36"/>
      <c r="AC259" s="36"/>
      <c r="AD259" s="36"/>
      <c r="AE259" s="36"/>
      <c r="AF259" s="37"/>
      <c r="AG259" s="36"/>
      <c r="AH259" s="36"/>
      <c r="AI259" s="36"/>
      <c r="AJ259" s="37"/>
      <c r="AK259" s="36"/>
      <c r="AL259" s="36"/>
    </row>
    <row r="260" spans="1:38" ht="11.25" customHeight="1" x14ac:dyDescent="0.2">
      <c r="A260" s="36"/>
      <c r="B260" s="36"/>
      <c r="C260" s="36"/>
      <c r="D260" s="36"/>
      <c r="E260" s="36"/>
      <c r="F260" s="36"/>
      <c r="G260" s="36"/>
      <c r="H260" s="36"/>
      <c r="I260" s="37"/>
      <c r="J260" s="38"/>
      <c r="K260" s="39"/>
      <c r="L260" s="36"/>
      <c r="M260" s="36"/>
      <c r="N260" s="36"/>
      <c r="O260" s="36"/>
      <c r="P260" s="36"/>
      <c r="Q260" s="40"/>
      <c r="R260" s="41"/>
      <c r="S260" s="42"/>
      <c r="T260" s="43"/>
      <c r="U260" s="42"/>
      <c r="V260" s="41"/>
      <c r="W260" s="44"/>
      <c r="X260" s="36"/>
      <c r="Y260" s="36"/>
      <c r="Z260" s="36"/>
      <c r="AA260" s="36"/>
      <c r="AB260" s="36"/>
      <c r="AC260" s="36"/>
      <c r="AD260" s="36"/>
      <c r="AE260" s="36"/>
      <c r="AF260" s="37"/>
      <c r="AG260" s="36"/>
      <c r="AH260" s="36"/>
      <c r="AI260" s="36"/>
      <c r="AJ260" s="37"/>
      <c r="AK260" s="36"/>
      <c r="AL260" s="36"/>
    </row>
    <row r="261" spans="1:38" ht="11.25" customHeight="1" x14ac:dyDescent="0.2">
      <c r="A261" s="36"/>
      <c r="B261" s="36"/>
      <c r="C261" s="36"/>
      <c r="D261" s="36"/>
      <c r="E261" s="36"/>
      <c r="F261" s="36"/>
      <c r="G261" s="36"/>
      <c r="H261" s="36"/>
      <c r="I261" s="37"/>
      <c r="J261" s="38"/>
      <c r="K261" s="39"/>
      <c r="L261" s="36"/>
      <c r="M261" s="36"/>
      <c r="N261" s="36"/>
      <c r="O261" s="36"/>
      <c r="P261" s="36"/>
      <c r="Q261" s="40"/>
      <c r="R261" s="41"/>
      <c r="S261" s="42"/>
      <c r="T261" s="43"/>
      <c r="U261" s="42"/>
      <c r="V261" s="41"/>
      <c r="W261" s="44"/>
      <c r="X261" s="36"/>
      <c r="Y261" s="36"/>
      <c r="Z261" s="36"/>
      <c r="AA261" s="36"/>
      <c r="AB261" s="36"/>
      <c r="AC261" s="36"/>
      <c r="AD261" s="36"/>
      <c r="AE261" s="36"/>
      <c r="AF261" s="37"/>
      <c r="AG261" s="36"/>
      <c r="AH261" s="36"/>
      <c r="AI261" s="36"/>
      <c r="AJ261" s="37"/>
      <c r="AK261" s="36"/>
      <c r="AL261" s="36"/>
    </row>
    <row r="262" spans="1:38" ht="11.25" customHeight="1" x14ac:dyDescent="0.2">
      <c r="A262" s="36"/>
      <c r="B262" s="36"/>
      <c r="C262" s="36"/>
      <c r="D262" s="36"/>
      <c r="E262" s="36"/>
      <c r="F262" s="36"/>
      <c r="G262" s="36"/>
      <c r="H262" s="36"/>
      <c r="I262" s="37"/>
      <c r="J262" s="38"/>
      <c r="K262" s="39"/>
      <c r="L262" s="36"/>
      <c r="M262" s="36"/>
      <c r="N262" s="36"/>
      <c r="O262" s="36"/>
      <c r="P262" s="36"/>
      <c r="Q262" s="40"/>
      <c r="R262" s="41"/>
      <c r="S262" s="42"/>
      <c r="T262" s="43"/>
      <c r="U262" s="42"/>
      <c r="V262" s="41"/>
      <c r="W262" s="44"/>
      <c r="X262" s="36"/>
      <c r="Y262" s="36"/>
      <c r="Z262" s="36"/>
      <c r="AA262" s="36"/>
      <c r="AB262" s="36"/>
      <c r="AC262" s="36"/>
      <c r="AD262" s="36"/>
      <c r="AE262" s="36"/>
      <c r="AF262" s="37"/>
      <c r="AG262" s="36"/>
      <c r="AH262" s="36"/>
      <c r="AI262" s="36"/>
      <c r="AJ262" s="37"/>
      <c r="AK262" s="36"/>
      <c r="AL262" s="36"/>
    </row>
    <row r="263" spans="1:38" ht="11.25" customHeight="1" x14ac:dyDescent="0.2">
      <c r="A263" s="36"/>
      <c r="B263" s="36"/>
      <c r="C263" s="36"/>
      <c r="D263" s="36"/>
      <c r="E263" s="36"/>
      <c r="F263" s="36"/>
      <c r="G263" s="36"/>
      <c r="H263" s="36"/>
      <c r="I263" s="37"/>
      <c r="J263" s="38"/>
      <c r="K263" s="39"/>
      <c r="L263" s="36"/>
      <c r="M263" s="36"/>
      <c r="N263" s="36"/>
      <c r="O263" s="36"/>
      <c r="P263" s="36"/>
      <c r="Q263" s="40"/>
      <c r="R263" s="41"/>
      <c r="S263" s="42"/>
      <c r="T263" s="43"/>
      <c r="U263" s="42"/>
      <c r="V263" s="41"/>
      <c r="W263" s="44"/>
      <c r="X263" s="36"/>
      <c r="Y263" s="36"/>
      <c r="Z263" s="36"/>
      <c r="AA263" s="36"/>
      <c r="AB263" s="36"/>
      <c r="AC263" s="36"/>
      <c r="AD263" s="36"/>
      <c r="AE263" s="36"/>
      <c r="AF263" s="37"/>
      <c r="AG263" s="36"/>
      <c r="AH263" s="36"/>
      <c r="AI263" s="36"/>
      <c r="AJ263" s="37"/>
      <c r="AK263" s="36"/>
      <c r="AL263" s="36"/>
    </row>
    <row r="264" spans="1:38" ht="11.25" customHeight="1" x14ac:dyDescent="0.2">
      <c r="A264" s="36"/>
      <c r="B264" s="36"/>
      <c r="C264" s="36"/>
      <c r="D264" s="36"/>
      <c r="E264" s="36"/>
      <c r="F264" s="36"/>
      <c r="G264" s="36"/>
      <c r="H264" s="36"/>
      <c r="I264" s="37"/>
      <c r="J264" s="38"/>
      <c r="K264" s="39"/>
      <c r="L264" s="36"/>
      <c r="M264" s="36"/>
      <c r="N264" s="36"/>
      <c r="O264" s="36"/>
      <c r="P264" s="36"/>
      <c r="Q264" s="40"/>
      <c r="R264" s="41"/>
      <c r="S264" s="42"/>
      <c r="T264" s="43"/>
      <c r="U264" s="42"/>
      <c r="V264" s="41"/>
      <c r="W264" s="44"/>
      <c r="X264" s="36"/>
      <c r="Y264" s="36"/>
      <c r="Z264" s="36"/>
      <c r="AA264" s="36"/>
      <c r="AB264" s="36"/>
      <c r="AC264" s="36"/>
      <c r="AD264" s="36"/>
      <c r="AE264" s="36"/>
      <c r="AF264" s="37"/>
      <c r="AG264" s="36"/>
      <c r="AH264" s="36"/>
      <c r="AI264" s="36"/>
      <c r="AJ264" s="37"/>
      <c r="AK264" s="36"/>
      <c r="AL264" s="36"/>
    </row>
    <row r="265" spans="1:38" ht="11.25" customHeight="1" x14ac:dyDescent="0.2">
      <c r="A265" s="36"/>
      <c r="B265" s="36"/>
      <c r="C265" s="36"/>
      <c r="D265" s="36"/>
      <c r="E265" s="36"/>
      <c r="F265" s="36"/>
      <c r="G265" s="36"/>
      <c r="H265" s="36"/>
      <c r="I265" s="37"/>
      <c r="J265" s="38"/>
      <c r="K265" s="39"/>
      <c r="L265" s="36"/>
      <c r="M265" s="36"/>
      <c r="N265" s="36"/>
      <c r="O265" s="36"/>
      <c r="P265" s="36"/>
      <c r="Q265" s="40"/>
      <c r="R265" s="41"/>
      <c r="S265" s="42"/>
      <c r="T265" s="43"/>
      <c r="U265" s="42"/>
      <c r="V265" s="41"/>
      <c r="W265" s="44"/>
      <c r="X265" s="36"/>
      <c r="Y265" s="36"/>
      <c r="Z265" s="36"/>
      <c r="AA265" s="36"/>
      <c r="AB265" s="36"/>
      <c r="AC265" s="36"/>
      <c r="AD265" s="36"/>
      <c r="AE265" s="36"/>
      <c r="AF265" s="37"/>
      <c r="AG265" s="36"/>
      <c r="AH265" s="36"/>
      <c r="AI265" s="36"/>
      <c r="AJ265" s="37"/>
      <c r="AK265" s="36"/>
      <c r="AL265" s="36"/>
    </row>
    <row r="266" spans="1:38" ht="11.25" customHeight="1" x14ac:dyDescent="0.2">
      <c r="A266" s="36"/>
      <c r="B266" s="36"/>
      <c r="C266" s="36"/>
      <c r="D266" s="36"/>
      <c r="E266" s="36"/>
      <c r="F266" s="36"/>
      <c r="G266" s="36"/>
      <c r="H266" s="36"/>
      <c r="I266" s="37"/>
      <c r="J266" s="38"/>
      <c r="K266" s="39"/>
      <c r="L266" s="36"/>
      <c r="M266" s="36"/>
      <c r="N266" s="36"/>
      <c r="O266" s="36"/>
      <c r="P266" s="36"/>
      <c r="Q266" s="40"/>
      <c r="R266" s="41"/>
      <c r="S266" s="42"/>
      <c r="T266" s="43"/>
      <c r="U266" s="42"/>
      <c r="V266" s="41"/>
      <c r="W266" s="44"/>
      <c r="X266" s="36"/>
      <c r="Y266" s="36"/>
      <c r="Z266" s="36"/>
      <c r="AA266" s="36"/>
      <c r="AB266" s="36"/>
      <c r="AC266" s="36"/>
      <c r="AD266" s="36"/>
      <c r="AE266" s="36"/>
      <c r="AF266" s="37"/>
      <c r="AG266" s="36"/>
      <c r="AH266" s="36"/>
      <c r="AI266" s="36"/>
      <c r="AJ266" s="37"/>
      <c r="AK266" s="36"/>
      <c r="AL266" s="36"/>
    </row>
    <row r="267" spans="1:38" ht="11.25" customHeight="1" x14ac:dyDescent="0.2">
      <c r="A267" s="36"/>
      <c r="B267" s="36"/>
      <c r="C267" s="36"/>
      <c r="D267" s="36"/>
      <c r="E267" s="36"/>
      <c r="F267" s="36"/>
      <c r="G267" s="36"/>
      <c r="H267" s="36"/>
      <c r="I267" s="37"/>
      <c r="J267" s="38"/>
      <c r="K267" s="39"/>
      <c r="L267" s="36"/>
      <c r="M267" s="36"/>
      <c r="N267" s="36"/>
      <c r="O267" s="36"/>
      <c r="P267" s="36"/>
      <c r="Q267" s="40"/>
      <c r="R267" s="41"/>
      <c r="S267" s="42"/>
      <c r="T267" s="43"/>
      <c r="U267" s="42"/>
      <c r="V267" s="41"/>
      <c r="W267" s="44"/>
      <c r="X267" s="36"/>
      <c r="Y267" s="36"/>
      <c r="Z267" s="36"/>
      <c r="AA267" s="36"/>
      <c r="AB267" s="36"/>
      <c r="AC267" s="36"/>
      <c r="AD267" s="36"/>
      <c r="AE267" s="36"/>
      <c r="AF267" s="37"/>
      <c r="AG267" s="36"/>
      <c r="AH267" s="36"/>
      <c r="AI267" s="36"/>
      <c r="AJ267" s="37"/>
      <c r="AK267" s="36"/>
      <c r="AL267" s="36"/>
    </row>
    <row r="268" spans="1:38" ht="11.25" customHeight="1" x14ac:dyDescent="0.2">
      <c r="A268" s="36"/>
      <c r="B268" s="36"/>
      <c r="C268" s="36"/>
      <c r="D268" s="36"/>
      <c r="E268" s="36"/>
      <c r="F268" s="36"/>
      <c r="G268" s="36"/>
      <c r="H268" s="36"/>
      <c r="I268" s="37"/>
      <c r="J268" s="38"/>
      <c r="K268" s="39"/>
      <c r="L268" s="36"/>
      <c r="M268" s="36"/>
      <c r="N268" s="36"/>
      <c r="O268" s="36"/>
      <c r="P268" s="36"/>
      <c r="Q268" s="40"/>
      <c r="R268" s="41"/>
      <c r="S268" s="42"/>
      <c r="T268" s="43"/>
      <c r="U268" s="42"/>
      <c r="V268" s="41"/>
      <c r="W268" s="44"/>
      <c r="X268" s="36"/>
      <c r="Y268" s="36"/>
      <c r="Z268" s="36"/>
      <c r="AA268" s="36"/>
      <c r="AB268" s="36"/>
      <c r="AC268" s="36"/>
      <c r="AD268" s="36"/>
      <c r="AE268" s="36"/>
      <c r="AF268" s="37"/>
      <c r="AG268" s="36"/>
      <c r="AH268" s="36"/>
      <c r="AI268" s="36"/>
      <c r="AJ268" s="37"/>
      <c r="AK268" s="36"/>
      <c r="AL268" s="36"/>
    </row>
    <row r="269" spans="1:38" ht="11.25" customHeight="1" x14ac:dyDescent="0.2">
      <c r="A269" s="36"/>
      <c r="B269" s="36"/>
      <c r="C269" s="36"/>
      <c r="D269" s="36"/>
      <c r="E269" s="36"/>
      <c r="F269" s="36"/>
      <c r="G269" s="36"/>
      <c r="H269" s="36"/>
      <c r="I269" s="37"/>
      <c r="J269" s="38"/>
      <c r="K269" s="39"/>
      <c r="L269" s="36"/>
      <c r="M269" s="36"/>
      <c r="N269" s="36"/>
      <c r="O269" s="36"/>
      <c r="P269" s="36"/>
      <c r="Q269" s="40"/>
      <c r="R269" s="41"/>
      <c r="S269" s="42"/>
      <c r="T269" s="43"/>
      <c r="U269" s="42"/>
      <c r="V269" s="41"/>
      <c r="W269" s="44"/>
      <c r="X269" s="36"/>
      <c r="Y269" s="36"/>
      <c r="Z269" s="36"/>
      <c r="AA269" s="36"/>
      <c r="AB269" s="36"/>
      <c r="AC269" s="36"/>
      <c r="AD269" s="36"/>
      <c r="AE269" s="36"/>
      <c r="AF269" s="37"/>
      <c r="AG269" s="36"/>
      <c r="AH269" s="36"/>
      <c r="AI269" s="36"/>
      <c r="AJ269" s="37"/>
      <c r="AK269" s="36"/>
      <c r="AL269" s="36"/>
    </row>
    <row r="270" spans="1:38" ht="11.25" customHeight="1" x14ac:dyDescent="0.2">
      <c r="A270" s="36"/>
      <c r="B270" s="36"/>
      <c r="C270" s="36"/>
      <c r="D270" s="36"/>
      <c r="E270" s="36"/>
      <c r="F270" s="36"/>
      <c r="G270" s="36"/>
      <c r="H270" s="36"/>
      <c r="I270" s="37"/>
      <c r="J270" s="38"/>
      <c r="K270" s="39"/>
      <c r="L270" s="36"/>
      <c r="M270" s="36"/>
      <c r="N270" s="36"/>
      <c r="O270" s="36"/>
      <c r="P270" s="36"/>
      <c r="Q270" s="40"/>
      <c r="R270" s="41"/>
      <c r="S270" s="42"/>
      <c r="T270" s="43"/>
      <c r="U270" s="42"/>
      <c r="V270" s="41"/>
      <c r="W270" s="44"/>
      <c r="X270" s="36"/>
      <c r="Y270" s="36"/>
      <c r="Z270" s="36"/>
      <c r="AA270" s="36"/>
      <c r="AB270" s="36"/>
      <c r="AC270" s="36"/>
      <c r="AD270" s="36"/>
      <c r="AE270" s="36"/>
      <c r="AF270" s="37"/>
      <c r="AG270" s="36"/>
      <c r="AH270" s="36"/>
      <c r="AI270" s="36"/>
      <c r="AJ270" s="37"/>
      <c r="AK270" s="36"/>
      <c r="AL270" s="36"/>
    </row>
    <row r="271" spans="1:38" ht="11.25" customHeight="1" x14ac:dyDescent="0.2">
      <c r="A271" s="36"/>
      <c r="B271" s="36"/>
      <c r="C271" s="36"/>
      <c r="D271" s="36"/>
      <c r="E271" s="36"/>
      <c r="F271" s="36"/>
      <c r="G271" s="36"/>
      <c r="H271" s="36"/>
      <c r="I271" s="37"/>
      <c r="J271" s="38"/>
      <c r="K271" s="39"/>
      <c r="L271" s="36"/>
      <c r="M271" s="36"/>
      <c r="N271" s="36"/>
      <c r="O271" s="36"/>
      <c r="P271" s="36"/>
      <c r="Q271" s="40"/>
      <c r="R271" s="41"/>
      <c r="S271" s="42"/>
      <c r="T271" s="43"/>
      <c r="U271" s="42"/>
      <c r="V271" s="41"/>
      <c r="W271" s="44"/>
      <c r="X271" s="36"/>
      <c r="Y271" s="36"/>
      <c r="Z271" s="36"/>
      <c r="AA271" s="36"/>
      <c r="AB271" s="36"/>
      <c r="AC271" s="36"/>
      <c r="AD271" s="36"/>
      <c r="AE271" s="36"/>
      <c r="AF271" s="37"/>
      <c r="AG271" s="36"/>
      <c r="AH271" s="36"/>
      <c r="AI271" s="36"/>
      <c r="AJ271" s="37"/>
      <c r="AK271" s="36"/>
      <c r="AL271" s="36"/>
    </row>
    <row r="272" spans="1:38" ht="11.25" customHeight="1" x14ac:dyDescent="0.2">
      <c r="A272" s="36"/>
      <c r="B272" s="36"/>
      <c r="C272" s="36"/>
      <c r="D272" s="36"/>
      <c r="E272" s="36"/>
      <c r="F272" s="36"/>
      <c r="G272" s="36"/>
      <c r="H272" s="36"/>
      <c r="I272" s="37"/>
      <c r="J272" s="38"/>
      <c r="K272" s="39"/>
      <c r="L272" s="36"/>
      <c r="M272" s="36"/>
      <c r="N272" s="36"/>
      <c r="O272" s="36"/>
      <c r="P272" s="36"/>
      <c r="Q272" s="40"/>
      <c r="R272" s="41"/>
      <c r="S272" s="42"/>
      <c r="T272" s="43"/>
      <c r="U272" s="42"/>
      <c r="V272" s="41"/>
      <c r="W272" s="44"/>
      <c r="X272" s="36"/>
      <c r="Y272" s="36"/>
      <c r="Z272" s="36"/>
      <c r="AA272" s="36"/>
      <c r="AB272" s="36"/>
      <c r="AC272" s="36"/>
      <c r="AD272" s="36"/>
      <c r="AE272" s="36"/>
      <c r="AF272" s="37"/>
      <c r="AG272" s="36"/>
      <c r="AH272" s="36"/>
      <c r="AI272" s="36"/>
      <c r="AJ272" s="37"/>
      <c r="AK272" s="36"/>
      <c r="AL272" s="36"/>
    </row>
    <row r="273" spans="1:38" ht="11.25" customHeight="1" x14ac:dyDescent="0.2">
      <c r="A273" s="36"/>
      <c r="B273" s="36"/>
      <c r="C273" s="36"/>
      <c r="D273" s="36"/>
      <c r="E273" s="36"/>
      <c r="F273" s="36"/>
      <c r="G273" s="36"/>
      <c r="H273" s="36"/>
      <c r="I273" s="37"/>
      <c r="J273" s="38"/>
      <c r="K273" s="39"/>
      <c r="L273" s="36"/>
      <c r="M273" s="36"/>
      <c r="N273" s="36"/>
      <c r="O273" s="36"/>
      <c r="P273" s="36"/>
      <c r="Q273" s="40"/>
      <c r="R273" s="41"/>
      <c r="S273" s="42"/>
      <c r="T273" s="43"/>
      <c r="U273" s="42"/>
      <c r="V273" s="41"/>
      <c r="W273" s="44"/>
      <c r="X273" s="36"/>
      <c r="Y273" s="36"/>
      <c r="Z273" s="36"/>
      <c r="AA273" s="36"/>
      <c r="AB273" s="36"/>
      <c r="AC273" s="36"/>
      <c r="AD273" s="36"/>
      <c r="AE273" s="36"/>
      <c r="AF273" s="37"/>
      <c r="AG273" s="36"/>
      <c r="AH273" s="36"/>
      <c r="AI273" s="36"/>
      <c r="AJ273" s="37"/>
      <c r="AK273" s="36"/>
      <c r="AL273" s="36"/>
    </row>
    <row r="274" spans="1:38" ht="11.25" customHeight="1" x14ac:dyDescent="0.2">
      <c r="A274" s="36"/>
      <c r="B274" s="36"/>
      <c r="C274" s="36"/>
      <c r="D274" s="36"/>
      <c r="E274" s="36"/>
      <c r="F274" s="36"/>
      <c r="G274" s="36"/>
      <c r="H274" s="36"/>
      <c r="I274" s="37"/>
      <c r="J274" s="38"/>
      <c r="K274" s="39"/>
      <c r="L274" s="36"/>
      <c r="M274" s="36"/>
      <c r="N274" s="36"/>
      <c r="O274" s="36"/>
      <c r="P274" s="36"/>
      <c r="Q274" s="40"/>
      <c r="R274" s="41"/>
      <c r="S274" s="42"/>
      <c r="T274" s="43"/>
      <c r="U274" s="42"/>
      <c r="V274" s="41"/>
      <c r="W274" s="44"/>
      <c r="X274" s="36"/>
      <c r="Y274" s="36"/>
      <c r="Z274" s="36"/>
      <c r="AA274" s="36"/>
      <c r="AB274" s="36"/>
      <c r="AC274" s="36"/>
      <c r="AD274" s="36"/>
      <c r="AE274" s="36"/>
      <c r="AF274" s="37"/>
      <c r="AG274" s="36"/>
      <c r="AH274" s="36"/>
      <c r="AI274" s="36"/>
      <c r="AJ274" s="37"/>
      <c r="AK274" s="36"/>
      <c r="AL274" s="36"/>
    </row>
    <row r="275" spans="1:38" ht="11.25" customHeight="1" x14ac:dyDescent="0.2">
      <c r="A275" s="36"/>
      <c r="B275" s="36"/>
      <c r="C275" s="36"/>
      <c r="D275" s="36"/>
      <c r="E275" s="36"/>
      <c r="F275" s="36"/>
      <c r="G275" s="36"/>
      <c r="H275" s="36"/>
      <c r="I275" s="37"/>
      <c r="J275" s="38"/>
      <c r="K275" s="39"/>
      <c r="L275" s="36"/>
      <c r="M275" s="36"/>
      <c r="N275" s="36"/>
      <c r="O275" s="36"/>
      <c r="P275" s="36"/>
      <c r="Q275" s="40"/>
      <c r="R275" s="41"/>
      <c r="S275" s="42"/>
      <c r="T275" s="43"/>
      <c r="U275" s="42"/>
      <c r="V275" s="41"/>
      <c r="W275" s="44"/>
      <c r="X275" s="36"/>
      <c r="Y275" s="36"/>
      <c r="Z275" s="36"/>
      <c r="AA275" s="36"/>
      <c r="AB275" s="36"/>
      <c r="AC275" s="36"/>
      <c r="AD275" s="36"/>
      <c r="AE275" s="36"/>
      <c r="AF275" s="37"/>
      <c r="AG275" s="36"/>
      <c r="AH275" s="36"/>
      <c r="AI275" s="36"/>
      <c r="AJ275" s="37"/>
      <c r="AK275" s="36"/>
      <c r="AL275" s="36"/>
    </row>
    <row r="276" spans="1:38" ht="11.25" customHeight="1" x14ac:dyDescent="0.2">
      <c r="A276" s="36"/>
      <c r="B276" s="36"/>
      <c r="C276" s="36"/>
      <c r="D276" s="36"/>
      <c r="E276" s="36"/>
      <c r="F276" s="36"/>
      <c r="G276" s="36"/>
      <c r="H276" s="36"/>
      <c r="I276" s="37"/>
      <c r="J276" s="38"/>
      <c r="K276" s="39"/>
      <c r="L276" s="36"/>
      <c r="M276" s="36"/>
      <c r="N276" s="36"/>
      <c r="O276" s="36"/>
      <c r="P276" s="36"/>
      <c r="Q276" s="40"/>
      <c r="R276" s="41"/>
      <c r="S276" s="42"/>
      <c r="T276" s="43"/>
      <c r="U276" s="42"/>
      <c r="V276" s="41"/>
      <c r="W276" s="44"/>
      <c r="X276" s="36"/>
      <c r="Y276" s="36"/>
      <c r="Z276" s="36"/>
      <c r="AA276" s="36"/>
      <c r="AB276" s="36"/>
      <c r="AC276" s="36"/>
      <c r="AD276" s="36"/>
      <c r="AE276" s="36"/>
      <c r="AF276" s="37"/>
      <c r="AG276" s="36"/>
      <c r="AH276" s="36"/>
      <c r="AI276" s="36"/>
      <c r="AJ276" s="37"/>
      <c r="AK276" s="36"/>
      <c r="AL276" s="36"/>
    </row>
    <row r="277" spans="1:38" ht="11.25" customHeight="1" x14ac:dyDescent="0.2">
      <c r="A277" s="36"/>
      <c r="B277" s="36"/>
      <c r="C277" s="36"/>
      <c r="D277" s="36"/>
      <c r="E277" s="36"/>
      <c r="F277" s="36"/>
      <c r="G277" s="36"/>
      <c r="H277" s="36"/>
      <c r="I277" s="37"/>
      <c r="J277" s="38"/>
      <c r="K277" s="39"/>
      <c r="L277" s="36"/>
      <c r="M277" s="36"/>
      <c r="N277" s="36"/>
      <c r="O277" s="36"/>
      <c r="P277" s="36"/>
      <c r="Q277" s="40"/>
      <c r="R277" s="41"/>
      <c r="S277" s="42"/>
      <c r="T277" s="43"/>
      <c r="U277" s="42"/>
      <c r="V277" s="41"/>
      <c r="W277" s="44"/>
      <c r="X277" s="36"/>
      <c r="Y277" s="36"/>
      <c r="Z277" s="36"/>
      <c r="AA277" s="36"/>
      <c r="AB277" s="36"/>
      <c r="AC277" s="36"/>
      <c r="AD277" s="36"/>
      <c r="AE277" s="36"/>
      <c r="AF277" s="37"/>
      <c r="AG277" s="36"/>
      <c r="AH277" s="36"/>
      <c r="AI277" s="36"/>
      <c r="AJ277" s="37"/>
      <c r="AK277" s="36"/>
      <c r="AL277" s="36"/>
    </row>
    <row r="278" spans="1:38" ht="11.25" customHeight="1" x14ac:dyDescent="0.2">
      <c r="A278" s="36"/>
      <c r="B278" s="36"/>
      <c r="C278" s="36"/>
      <c r="D278" s="36"/>
      <c r="E278" s="36"/>
      <c r="F278" s="36"/>
      <c r="G278" s="36"/>
      <c r="H278" s="36"/>
      <c r="I278" s="37"/>
      <c r="J278" s="38"/>
      <c r="K278" s="39"/>
      <c r="L278" s="36"/>
      <c r="M278" s="36"/>
      <c r="N278" s="36"/>
      <c r="O278" s="36"/>
      <c r="P278" s="36"/>
      <c r="Q278" s="40"/>
      <c r="R278" s="41"/>
      <c r="S278" s="42"/>
      <c r="T278" s="43"/>
      <c r="U278" s="42"/>
      <c r="V278" s="41"/>
      <c r="W278" s="44"/>
      <c r="X278" s="36"/>
      <c r="Y278" s="36"/>
      <c r="Z278" s="36"/>
      <c r="AA278" s="36"/>
      <c r="AB278" s="36"/>
      <c r="AC278" s="36"/>
      <c r="AD278" s="36"/>
      <c r="AE278" s="36"/>
      <c r="AF278" s="37"/>
      <c r="AG278" s="36"/>
      <c r="AH278" s="36"/>
      <c r="AI278" s="36"/>
      <c r="AJ278" s="37"/>
      <c r="AK278" s="36"/>
      <c r="AL278" s="36"/>
    </row>
    <row r="279" spans="1:38" ht="11.25" customHeight="1" x14ac:dyDescent="0.2">
      <c r="A279" s="36"/>
      <c r="B279" s="36"/>
      <c r="C279" s="36"/>
      <c r="D279" s="36"/>
      <c r="E279" s="36"/>
      <c r="F279" s="36"/>
      <c r="G279" s="36"/>
      <c r="H279" s="36"/>
      <c r="I279" s="37"/>
      <c r="J279" s="38"/>
      <c r="K279" s="39"/>
      <c r="L279" s="36"/>
      <c r="M279" s="36"/>
      <c r="N279" s="36"/>
      <c r="O279" s="36"/>
      <c r="P279" s="36"/>
      <c r="Q279" s="40"/>
      <c r="R279" s="41"/>
      <c r="S279" s="42"/>
      <c r="T279" s="43"/>
      <c r="U279" s="42"/>
      <c r="V279" s="41"/>
      <c r="W279" s="44"/>
      <c r="X279" s="36"/>
      <c r="Y279" s="36"/>
      <c r="Z279" s="36"/>
      <c r="AA279" s="36"/>
      <c r="AB279" s="36"/>
      <c r="AC279" s="36"/>
      <c r="AD279" s="36"/>
      <c r="AE279" s="36"/>
      <c r="AF279" s="37"/>
      <c r="AG279" s="36"/>
      <c r="AH279" s="36"/>
      <c r="AI279" s="36"/>
      <c r="AJ279" s="37"/>
      <c r="AK279" s="36"/>
      <c r="AL279" s="36"/>
    </row>
    <row r="280" spans="1:38" ht="11.25" customHeight="1" x14ac:dyDescent="0.2">
      <c r="A280" s="36"/>
      <c r="B280" s="36"/>
      <c r="C280" s="36"/>
      <c r="D280" s="36"/>
      <c r="E280" s="36"/>
      <c r="F280" s="36"/>
      <c r="G280" s="36"/>
      <c r="H280" s="36"/>
      <c r="I280" s="37"/>
      <c r="J280" s="38"/>
      <c r="K280" s="39"/>
      <c r="L280" s="36"/>
      <c r="M280" s="36"/>
      <c r="N280" s="36"/>
      <c r="O280" s="36"/>
      <c r="P280" s="36"/>
      <c r="Q280" s="40"/>
      <c r="R280" s="41"/>
      <c r="S280" s="42"/>
      <c r="T280" s="43"/>
      <c r="U280" s="42"/>
      <c r="V280" s="41"/>
      <c r="W280" s="44"/>
      <c r="X280" s="36"/>
      <c r="Y280" s="36"/>
      <c r="Z280" s="36"/>
      <c r="AA280" s="36"/>
      <c r="AB280" s="36"/>
      <c r="AC280" s="36"/>
      <c r="AD280" s="36"/>
      <c r="AE280" s="36"/>
      <c r="AF280" s="37"/>
      <c r="AG280" s="36"/>
      <c r="AH280" s="36"/>
      <c r="AI280" s="36"/>
      <c r="AJ280" s="37"/>
      <c r="AK280" s="36"/>
      <c r="AL280" s="36"/>
    </row>
    <row r="281" spans="1:38" ht="11.25" customHeight="1" x14ac:dyDescent="0.2">
      <c r="A281" s="36"/>
      <c r="B281" s="36"/>
      <c r="C281" s="36"/>
      <c r="D281" s="36"/>
      <c r="E281" s="36"/>
      <c r="F281" s="36"/>
      <c r="G281" s="36"/>
      <c r="H281" s="36"/>
      <c r="I281" s="37"/>
      <c r="J281" s="38"/>
      <c r="K281" s="39"/>
      <c r="L281" s="36"/>
      <c r="M281" s="36"/>
      <c r="N281" s="36"/>
      <c r="O281" s="36"/>
      <c r="P281" s="36"/>
      <c r="Q281" s="40"/>
      <c r="R281" s="41"/>
      <c r="S281" s="42"/>
      <c r="T281" s="43"/>
      <c r="U281" s="42"/>
      <c r="V281" s="41"/>
      <c r="W281" s="44"/>
      <c r="X281" s="36"/>
      <c r="Y281" s="36"/>
      <c r="Z281" s="36"/>
      <c r="AA281" s="36"/>
      <c r="AB281" s="36"/>
      <c r="AC281" s="36"/>
      <c r="AD281" s="36"/>
      <c r="AE281" s="36"/>
      <c r="AF281" s="37"/>
      <c r="AG281" s="36"/>
      <c r="AH281" s="36"/>
      <c r="AI281" s="36"/>
      <c r="AJ281" s="37"/>
      <c r="AK281" s="36"/>
      <c r="AL281" s="36"/>
    </row>
    <row r="282" spans="1:38" ht="11.25" customHeight="1" x14ac:dyDescent="0.2">
      <c r="A282" s="36"/>
      <c r="B282" s="36"/>
      <c r="C282" s="36"/>
      <c r="D282" s="36"/>
      <c r="E282" s="36"/>
      <c r="F282" s="36"/>
      <c r="G282" s="36"/>
      <c r="H282" s="36"/>
      <c r="I282" s="37"/>
      <c r="J282" s="38"/>
      <c r="K282" s="39"/>
      <c r="L282" s="36"/>
      <c r="M282" s="36"/>
      <c r="N282" s="36"/>
      <c r="O282" s="36"/>
      <c r="P282" s="36"/>
      <c r="Q282" s="40"/>
      <c r="R282" s="41"/>
      <c r="S282" s="42"/>
      <c r="T282" s="43"/>
      <c r="U282" s="42"/>
      <c r="V282" s="41"/>
      <c r="W282" s="44"/>
      <c r="X282" s="36"/>
      <c r="Y282" s="36"/>
      <c r="Z282" s="36"/>
      <c r="AA282" s="36"/>
      <c r="AB282" s="36"/>
      <c r="AC282" s="36"/>
      <c r="AD282" s="36"/>
      <c r="AE282" s="36"/>
      <c r="AF282" s="37"/>
      <c r="AG282" s="36"/>
      <c r="AH282" s="36"/>
      <c r="AI282" s="36"/>
      <c r="AJ282" s="37"/>
      <c r="AK282" s="36"/>
      <c r="AL282" s="36"/>
    </row>
    <row r="283" spans="1:38" ht="11.25" customHeight="1" x14ac:dyDescent="0.2">
      <c r="A283" s="36"/>
      <c r="B283" s="36"/>
      <c r="C283" s="36"/>
      <c r="D283" s="36"/>
      <c r="E283" s="36"/>
      <c r="F283" s="36"/>
      <c r="G283" s="36"/>
      <c r="H283" s="36"/>
      <c r="I283" s="37"/>
      <c r="J283" s="38"/>
      <c r="K283" s="39"/>
      <c r="L283" s="36"/>
      <c r="M283" s="36"/>
      <c r="N283" s="36"/>
      <c r="O283" s="36"/>
      <c r="P283" s="36"/>
      <c r="Q283" s="40"/>
      <c r="R283" s="41"/>
      <c r="S283" s="42"/>
      <c r="T283" s="43"/>
      <c r="U283" s="42"/>
      <c r="V283" s="41"/>
      <c r="W283" s="44"/>
      <c r="X283" s="36"/>
      <c r="Y283" s="36"/>
      <c r="Z283" s="36"/>
      <c r="AA283" s="36"/>
      <c r="AB283" s="36"/>
      <c r="AC283" s="36"/>
      <c r="AD283" s="36"/>
      <c r="AE283" s="36"/>
      <c r="AF283" s="37"/>
      <c r="AG283" s="36"/>
      <c r="AH283" s="36"/>
      <c r="AI283" s="36"/>
      <c r="AJ283" s="37"/>
      <c r="AK283" s="36"/>
      <c r="AL283" s="36"/>
    </row>
    <row r="284" spans="1:38" ht="11.25" customHeight="1" x14ac:dyDescent="0.2">
      <c r="A284" s="36"/>
      <c r="B284" s="36"/>
      <c r="C284" s="36"/>
      <c r="D284" s="36"/>
      <c r="E284" s="36"/>
      <c r="F284" s="36"/>
      <c r="G284" s="36"/>
      <c r="H284" s="36"/>
      <c r="I284" s="37"/>
      <c r="J284" s="38"/>
      <c r="K284" s="39"/>
      <c r="L284" s="36"/>
      <c r="M284" s="36"/>
      <c r="N284" s="36"/>
      <c r="O284" s="36"/>
      <c r="P284" s="36"/>
      <c r="Q284" s="40"/>
      <c r="R284" s="41"/>
      <c r="S284" s="42"/>
      <c r="T284" s="43"/>
      <c r="U284" s="42"/>
      <c r="V284" s="41"/>
      <c r="W284" s="44"/>
      <c r="X284" s="36"/>
      <c r="Y284" s="36"/>
      <c r="Z284" s="36"/>
      <c r="AA284" s="36"/>
      <c r="AB284" s="36"/>
      <c r="AC284" s="36"/>
      <c r="AD284" s="36"/>
      <c r="AE284" s="36"/>
      <c r="AF284" s="37"/>
      <c r="AG284" s="36"/>
      <c r="AH284" s="36"/>
      <c r="AI284" s="36"/>
      <c r="AJ284" s="37"/>
      <c r="AK284" s="36"/>
      <c r="AL284" s="36"/>
    </row>
    <row r="285" spans="1:38" ht="11.25" customHeight="1" x14ac:dyDescent="0.2">
      <c r="A285" s="36"/>
      <c r="B285" s="36"/>
      <c r="C285" s="36"/>
      <c r="D285" s="36"/>
      <c r="E285" s="36"/>
      <c r="F285" s="36"/>
      <c r="G285" s="36"/>
      <c r="H285" s="36"/>
      <c r="I285" s="37"/>
      <c r="J285" s="38"/>
      <c r="K285" s="39"/>
      <c r="L285" s="36"/>
      <c r="M285" s="36"/>
      <c r="N285" s="36"/>
      <c r="O285" s="36"/>
      <c r="P285" s="36"/>
      <c r="Q285" s="40"/>
      <c r="R285" s="41"/>
      <c r="S285" s="42"/>
      <c r="T285" s="43"/>
      <c r="U285" s="42"/>
      <c r="V285" s="41"/>
      <c r="W285" s="44"/>
      <c r="X285" s="36"/>
      <c r="Y285" s="36"/>
      <c r="Z285" s="36"/>
      <c r="AA285" s="36"/>
      <c r="AB285" s="36"/>
      <c r="AC285" s="36"/>
      <c r="AD285" s="36"/>
      <c r="AE285" s="36"/>
      <c r="AF285" s="37"/>
      <c r="AG285" s="36"/>
      <c r="AH285" s="36"/>
      <c r="AI285" s="36"/>
      <c r="AJ285" s="37"/>
      <c r="AK285" s="36"/>
      <c r="AL285" s="36"/>
    </row>
    <row r="286" spans="1:38" ht="11.25" customHeight="1" x14ac:dyDescent="0.2">
      <c r="A286" s="36"/>
      <c r="B286" s="36"/>
      <c r="C286" s="36"/>
      <c r="D286" s="36"/>
      <c r="E286" s="36"/>
      <c r="F286" s="36"/>
      <c r="G286" s="36"/>
      <c r="H286" s="36"/>
      <c r="I286" s="37"/>
      <c r="J286" s="38"/>
      <c r="K286" s="39"/>
      <c r="L286" s="36"/>
      <c r="M286" s="36"/>
      <c r="N286" s="36"/>
      <c r="O286" s="36"/>
      <c r="P286" s="36"/>
      <c r="Q286" s="40"/>
      <c r="R286" s="41"/>
      <c r="S286" s="42"/>
      <c r="T286" s="43"/>
      <c r="U286" s="42"/>
      <c r="V286" s="41"/>
      <c r="W286" s="44"/>
      <c r="X286" s="36"/>
      <c r="Y286" s="36"/>
      <c r="Z286" s="36"/>
      <c r="AA286" s="36"/>
      <c r="AB286" s="36"/>
      <c r="AC286" s="36"/>
      <c r="AD286" s="36"/>
      <c r="AE286" s="36"/>
      <c r="AF286" s="37"/>
      <c r="AG286" s="36"/>
      <c r="AH286" s="36"/>
      <c r="AI286" s="36"/>
      <c r="AJ286" s="37"/>
      <c r="AK286" s="36"/>
      <c r="AL286" s="36"/>
    </row>
    <row r="287" spans="1:38" ht="11.25" customHeight="1" x14ac:dyDescent="0.2">
      <c r="A287" s="36"/>
      <c r="B287" s="36"/>
      <c r="C287" s="36"/>
      <c r="D287" s="36"/>
      <c r="E287" s="36"/>
      <c r="F287" s="36"/>
      <c r="G287" s="36"/>
      <c r="H287" s="36"/>
      <c r="I287" s="37"/>
      <c r="J287" s="38"/>
      <c r="K287" s="39"/>
      <c r="L287" s="36"/>
      <c r="M287" s="36"/>
      <c r="N287" s="36"/>
      <c r="O287" s="36"/>
      <c r="P287" s="36"/>
      <c r="Q287" s="40"/>
      <c r="R287" s="41"/>
      <c r="S287" s="42"/>
      <c r="T287" s="43"/>
      <c r="U287" s="42"/>
      <c r="V287" s="41"/>
      <c r="W287" s="44"/>
      <c r="X287" s="36"/>
      <c r="Y287" s="36"/>
      <c r="Z287" s="36"/>
      <c r="AA287" s="36"/>
      <c r="AB287" s="36"/>
      <c r="AC287" s="36"/>
      <c r="AD287" s="36"/>
      <c r="AE287" s="36"/>
      <c r="AF287" s="37"/>
      <c r="AG287" s="36"/>
      <c r="AH287" s="36"/>
      <c r="AI287" s="36"/>
      <c r="AJ287" s="37"/>
      <c r="AK287" s="36"/>
      <c r="AL287" s="36"/>
    </row>
    <row r="288" spans="1:38" ht="11.25" customHeight="1" x14ac:dyDescent="0.2">
      <c r="A288" s="36"/>
      <c r="B288" s="36"/>
      <c r="C288" s="36"/>
      <c r="D288" s="36"/>
      <c r="E288" s="36"/>
      <c r="F288" s="36"/>
      <c r="G288" s="36"/>
      <c r="H288" s="36"/>
      <c r="I288" s="37"/>
      <c r="J288" s="38"/>
      <c r="K288" s="39"/>
      <c r="L288" s="36"/>
      <c r="M288" s="36"/>
      <c r="N288" s="36"/>
      <c r="O288" s="36"/>
      <c r="P288" s="36"/>
      <c r="Q288" s="40"/>
      <c r="R288" s="41"/>
      <c r="S288" s="42"/>
      <c r="T288" s="43"/>
      <c r="U288" s="42"/>
      <c r="V288" s="41"/>
      <c r="W288" s="44"/>
      <c r="X288" s="36"/>
      <c r="Y288" s="36"/>
      <c r="Z288" s="36"/>
      <c r="AA288" s="36"/>
      <c r="AB288" s="36"/>
      <c r="AC288" s="36"/>
      <c r="AD288" s="36"/>
      <c r="AE288" s="36"/>
      <c r="AF288" s="37"/>
      <c r="AG288" s="36"/>
      <c r="AH288" s="36"/>
      <c r="AI288" s="36"/>
      <c r="AJ288" s="37"/>
      <c r="AK288" s="36"/>
      <c r="AL288" s="36"/>
    </row>
    <row r="289" spans="1:38" ht="11.25" customHeight="1" x14ac:dyDescent="0.2">
      <c r="A289" s="36"/>
      <c r="B289" s="36"/>
      <c r="C289" s="36"/>
      <c r="D289" s="36"/>
      <c r="E289" s="36"/>
      <c r="F289" s="36"/>
      <c r="G289" s="36"/>
      <c r="H289" s="36"/>
      <c r="I289" s="37"/>
      <c r="J289" s="38"/>
      <c r="K289" s="39"/>
      <c r="L289" s="36"/>
      <c r="M289" s="36"/>
      <c r="N289" s="36"/>
      <c r="O289" s="36"/>
      <c r="P289" s="36"/>
      <c r="Q289" s="40"/>
      <c r="R289" s="41"/>
      <c r="S289" s="42"/>
      <c r="T289" s="43"/>
      <c r="U289" s="42"/>
      <c r="V289" s="41"/>
      <c r="W289" s="44"/>
      <c r="X289" s="36"/>
      <c r="Y289" s="36"/>
      <c r="Z289" s="36"/>
      <c r="AA289" s="36"/>
      <c r="AB289" s="36"/>
      <c r="AC289" s="36"/>
      <c r="AD289" s="36"/>
      <c r="AE289" s="36"/>
      <c r="AF289" s="37"/>
      <c r="AG289" s="36"/>
      <c r="AH289" s="36"/>
      <c r="AI289" s="36"/>
      <c r="AJ289" s="37"/>
      <c r="AK289" s="36"/>
      <c r="AL289" s="36"/>
    </row>
    <row r="290" spans="1:38" ht="11.25" customHeight="1" x14ac:dyDescent="0.2">
      <c r="A290" s="36"/>
      <c r="B290" s="36"/>
      <c r="C290" s="36"/>
      <c r="D290" s="36"/>
      <c r="E290" s="36"/>
      <c r="F290" s="36"/>
      <c r="G290" s="36"/>
      <c r="H290" s="36"/>
      <c r="I290" s="37"/>
      <c r="J290" s="38"/>
      <c r="K290" s="39"/>
      <c r="L290" s="36"/>
      <c r="M290" s="36"/>
      <c r="N290" s="36"/>
      <c r="O290" s="36"/>
      <c r="P290" s="36"/>
      <c r="Q290" s="40"/>
      <c r="R290" s="41"/>
      <c r="S290" s="42"/>
      <c r="T290" s="43"/>
      <c r="U290" s="42"/>
      <c r="V290" s="41"/>
      <c r="W290" s="44"/>
      <c r="X290" s="36"/>
      <c r="Y290" s="36"/>
      <c r="Z290" s="36"/>
      <c r="AA290" s="36"/>
      <c r="AB290" s="36"/>
      <c r="AC290" s="36"/>
      <c r="AD290" s="36"/>
      <c r="AE290" s="36"/>
      <c r="AF290" s="37"/>
      <c r="AG290" s="36"/>
      <c r="AH290" s="36"/>
      <c r="AI290" s="36"/>
      <c r="AJ290" s="37"/>
      <c r="AK290" s="36"/>
      <c r="AL290" s="36"/>
    </row>
    <row r="291" spans="1:38" ht="11.25" customHeight="1" x14ac:dyDescent="0.2">
      <c r="A291" s="36"/>
      <c r="B291" s="36"/>
      <c r="C291" s="36"/>
      <c r="D291" s="36"/>
      <c r="E291" s="36"/>
      <c r="F291" s="36"/>
      <c r="G291" s="36"/>
      <c r="H291" s="36"/>
      <c r="I291" s="37"/>
      <c r="J291" s="38"/>
      <c r="K291" s="39"/>
      <c r="L291" s="36"/>
      <c r="M291" s="36"/>
      <c r="N291" s="36"/>
      <c r="O291" s="36"/>
      <c r="P291" s="36"/>
      <c r="Q291" s="40"/>
      <c r="R291" s="41"/>
      <c r="S291" s="42"/>
      <c r="T291" s="43"/>
      <c r="U291" s="42"/>
      <c r="V291" s="41"/>
      <c r="W291" s="44"/>
      <c r="X291" s="36"/>
      <c r="Y291" s="36"/>
      <c r="Z291" s="36"/>
      <c r="AA291" s="36"/>
      <c r="AB291" s="36"/>
      <c r="AC291" s="36"/>
      <c r="AD291" s="36"/>
      <c r="AE291" s="36"/>
      <c r="AF291" s="37"/>
      <c r="AG291" s="36"/>
      <c r="AH291" s="36"/>
      <c r="AI291" s="36"/>
      <c r="AJ291" s="37"/>
      <c r="AK291" s="36"/>
      <c r="AL291" s="36"/>
    </row>
    <row r="292" spans="1:38" ht="11.25" customHeight="1" x14ac:dyDescent="0.2">
      <c r="A292" s="36"/>
      <c r="B292" s="36"/>
      <c r="C292" s="36"/>
      <c r="D292" s="36"/>
      <c r="E292" s="36"/>
      <c r="F292" s="36"/>
      <c r="G292" s="36"/>
      <c r="H292" s="36"/>
      <c r="I292" s="37"/>
      <c r="J292" s="38"/>
      <c r="K292" s="39"/>
      <c r="L292" s="36"/>
      <c r="M292" s="36"/>
      <c r="N292" s="36"/>
      <c r="O292" s="36"/>
      <c r="P292" s="36"/>
      <c r="Q292" s="40"/>
      <c r="R292" s="41"/>
      <c r="S292" s="42"/>
      <c r="T292" s="43"/>
      <c r="U292" s="42"/>
      <c r="V292" s="41"/>
      <c r="W292" s="44"/>
      <c r="X292" s="36"/>
      <c r="Y292" s="36"/>
      <c r="Z292" s="36"/>
      <c r="AA292" s="36"/>
      <c r="AB292" s="36"/>
      <c r="AC292" s="36"/>
      <c r="AD292" s="36"/>
      <c r="AE292" s="36"/>
      <c r="AF292" s="37"/>
      <c r="AG292" s="36"/>
      <c r="AH292" s="36"/>
      <c r="AI292" s="36"/>
      <c r="AJ292" s="37"/>
      <c r="AK292" s="36"/>
      <c r="AL292" s="36"/>
    </row>
    <row r="293" spans="1:38" ht="11.25" customHeight="1" x14ac:dyDescent="0.2">
      <c r="A293" s="36"/>
      <c r="B293" s="36"/>
      <c r="C293" s="36"/>
      <c r="D293" s="36"/>
      <c r="E293" s="36"/>
      <c r="F293" s="36"/>
      <c r="G293" s="36"/>
      <c r="H293" s="36"/>
      <c r="I293" s="37"/>
      <c r="J293" s="38"/>
      <c r="K293" s="39"/>
      <c r="L293" s="36"/>
      <c r="M293" s="36"/>
      <c r="N293" s="36"/>
      <c r="O293" s="36"/>
      <c r="P293" s="36"/>
      <c r="Q293" s="40"/>
      <c r="R293" s="41"/>
      <c r="S293" s="42"/>
      <c r="T293" s="43"/>
      <c r="U293" s="42"/>
      <c r="V293" s="41"/>
      <c r="W293" s="44"/>
      <c r="X293" s="36"/>
      <c r="Y293" s="36"/>
      <c r="Z293" s="36"/>
      <c r="AA293" s="36"/>
      <c r="AB293" s="36"/>
      <c r="AC293" s="36"/>
      <c r="AD293" s="36"/>
      <c r="AE293" s="36"/>
      <c r="AF293" s="37"/>
      <c r="AG293" s="36"/>
      <c r="AH293" s="36"/>
      <c r="AI293" s="36"/>
      <c r="AJ293" s="37"/>
      <c r="AK293" s="36"/>
      <c r="AL293" s="36"/>
    </row>
    <row r="294" spans="1:38" ht="11.25" customHeight="1" x14ac:dyDescent="0.2">
      <c r="A294" s="36"/>
      <c r="B294" s="36"/>
      <c r="C294" s="36"/>
      <c r="D294" s="36"/>
      <c r="E294" s="36"/>
      <c r="F294" s="36"/>
      <c r="G294" s="36"/>
      <c r="H294" s="36"/>
      <c r="I294" s="37"/>
      <c r="J294" s="38"/>
      <c r="K294" s="39"/>
      <c r="L294" s="36"/>
      <c r="M294" s="36"/>
      <c r="N294" s="36"/>
      <c r="O294" s="36"/>
      <c r="P294" s="36"/>
      <c r="Q294" s="40"/>
      <c r="R294" s="41"/>
      <c r="S294" s="42"/>
      <c r="T294" s="43"/>
      <c r="U294" s="42"/>
      <c r="V294" s="41"/>
      <c r="W294" s="44"/>
      <c r="X294" s="36"/>
      <c r="Y294" s="36"/>
      <c r="Z294" s="36"/>
      <c r="AA294" s="36"/>
      <c r="AB294" s="36"/>
      <c r="AC294" s="36"/>
      <c r="AD294" s="36"/>
      <c r="AE294" s="36"/>
      <c r="AF294" s="37"/>
      <c r="AG294" s="36"/>
      <c r="AH294" s="36"/>
      <c r="AI294" s="36"/>
      <c r="AJ294" s="37"/>
      <c r="AK294" s="36"/>
      <c r="AL294" s="36"/>
    </row>
    <row r="295" spans="1:38" ht="11.25" customHeight="1" x14ac:dyDescent="0.2">
      <c r="A295" s="36"/>
      <c r="B295" s="36"/>
      <c r="C295" s="36"/>
      <c r="D295" s="36"/>
      <c r="E295" s="36"/>
      <c r="F295" s="36"/>
      <c r="G295" s="36"/>
      <c r="H295" s="36"/>
      <c r="I295" s="37"/>
      <c r="J295" s="38"/>
      <c r="K295" s="39"/>
      <c r="L295" s="36"/>
      <c r="M295" s="36"/>
      <c r="N295" s="36"/>
      <c r="O295" s="36"/>
      <c r="P295" s="36"/>
      <c r="Q295" s="40"/>
      <c r="R295" s="41"/>
      <c r="S295" s="42"/>
      <c r="T295" s="43"/>
      <c r="U295" s="42"/>
      <c r="V295" s="41"/>
      <c r="W295" s="44"/>
      <c r="X295" s="36"/>
      <c r="Y295" s="36"/>
      <c r="Z295" s="36"/>
      <c r="AA295" s="36"/>
      <c r="AB295" s="36"/>
      <c r="AC295" s="36"/>
      <c r="AD295" s="36"/>
      <c r="AE295" s="36"/>
      <c r="AF295" s="37"/>
      <c r="AG295" s="36"/>
      <c r="AH295" s="36"/>
      <c r="AI295" s="36"/>
      <c r="AJ295" s="37"/>
      <c r="AK295" s="36"/>
      <c r="AL295" s="36"/>
    </row>
    <row r="296" spans="1:38" ht="11.25" customHeight="1" x14ac:dyDescent="0.2">
      <c r="A296" s="36"/>
      <c r="B296" s="36"/>
      <c r="C296" s="36"/>
      <c r="D296" s="36"/>
      <c r="E296" s="36"/>
      <c r="F296" s="36"/>
      <c r="G296" s="36"/>
      <c r="H296" s="36"/>
      <c r="I296" s="37"/>
      <c r="J296" s="38"/>
      <c r="K296" s="39"/>
      <c r="L296" s="36"/>
      <c r="M296" s="36"/>
      <c r="N296" s="36"/>
      <c r="O296" s="36"/>
      <c r="P296" s="36"/>
      <c r="Q296" s="40"/>
      <c r="R296" s="41"/>
      <c r="S296" s="42"/>
      <c r="T296" s="43"/>
      <c r="U296" s="42"/>
      <c r="V296" s="41"/>
      <c r="W296" s="44"/>
      <c r="X296" s="36"/>
      <c r="Y296" s="36"/>
      <c r="Z296" s="36"/>
      <c r="AA296" s="36"/>
      <c r="AB296" s="36"/>
      <c r="AC296" s="36"/>
      <c r="AD296" s="36"/>
      <c r="AE296" s="36"/>
      <c r="AF296" s="37"/>
      <c r="AG296" s="36"/>
      <c r="AH296" s="36"/>
      <c r="AI296" s="36"/>
      <c r="AJ296" s="37"/>
      <c r="AK296" s="36"/>
      <c r="AL296" s="36"/>
    </row>
    <row r="297" spans="1:38" ht="11.25" customHeight="1" x14ac:dyDescent="0.2">
      <c r="A297" s="36"/>
      <c r="B297" s="36"/>
      <c r="C297" s="36"/>
      <c r="D297" s="36"/>
      <c r="E297" s="36"/>
      <c r="F297" s="36"/>
      <c r="G297" s="36"/>
      <c r="H297" s="36"/>
      <c r="I297" s="37"/>
      <c r="J297" s="38"/>
      <c r="K297" s="39"/>
      <c r="L297" s="36"/>
      <c r="M297" s="36"/>
      <c r="N297" s="36"/>
      <c r="O297" s="36"/>
      <c r="P297" s="36"/>
      <c r="Q297" s="40"/>
      <c r="R297" s="41"/>
      <c r="S297" s="42"/>
      <c r="T297" s="43"/>
      <c r="U297" s="42"/>
      <c r="V297" s="41"/>
      <c r="W297" s="44"/>
      <c r="X297" s="36"/>
      <c r="Y297" s="36"/>
      <c r="Z297" s="36"/>
      <c r="AA297" s="36"/>
      <c r="AB297" s="36"/>
      <c r="AC297" s="36"/>
      <c r="AD297" s="36"/>
      <c r="AE297" s="36"/>
      <c r="AF297" s="37"/>
      <c r="AG297" s="36"/>
      <c r="AH297" s="36"/>
      <c r="AI297" s="36"/>
      <c r="AJ297" s="37"/>
      <c r="AK297" s="36"/>
      <c r="AL297" s="36"/>
    </row>
    <row r="298" spans="1:38" ht="11.25" customHeight="1" x14ac:dyDescent="0.2">
      <c r="A298" s="36"/>
      <c r="B298" s="36"/>
      <c r="C298" s="36"/>
      <c r="D298" s="36"/>
      <c r="E298" s="36"/>
      <c r="F298" s="36"/>
      <c r="G298" s="36"/>
      <c r="H298" s="36"/>
      <c r="I298" s="37"/>
      <c r="J298" s="38"/>
      <c r="K298" s="39"/>
      <c r="L298" s="36"/>
      <c r="M298" s="36"/>
      <c r="N298" s="36"/>
      <c r="O298" s="36"/>
      <c r="P298" s="36"/>
      <c r="Q298" s="40"/>
      <c r="R298" s="41"/>
      <c r="S298" s="42"/>
      <c r="T298" s="43"/>
      <c r="U298" s="42"/>
      <c r="V298" s="41"/>
      <c r="W298" s="44"/>
      <c r="X298" s="36"/>
      <c r="Y298" s="36"/>
      <c r="Z298" s="36"/>
      <c r="AA298" s="36"/>
      <c r="AB298" s="36"/>
      <c r="AC298" s="36"/>
      <c r="AD298" s="36"/>
      <c r="AE298" s="36"/>
      <c r="AF298" s="37"/>
      <c r="AG298" s="36"/>
      <c r="AH298" s="36"/>
      <c r="AI298" s="36"/>
      <c r="AJ298" s="37"/>
      <c r="AK298" s="36"/>
      <c r="AL298" s="36"/>
    </row>
    <row r="299" spans="1:38" ht="11.25" customHeight="1" x14ac:dyDescent="0.2">
      <c r="A299" s="36"/>
      <c r="B299" s="36"/>
      <c r="C299" s="36"/>
      <c r="D299" s="36"/>
      <c r="E299" s="36"/>
      <c r="F299" s="36"/>
      <c r="G299" s="36"/>
      <c r="H299" s="36"/>
      <c r="I299" s="37"/>
      <c r="J299" s="38"/>
      <c r="K299" s="39"/>
      <c r="L299" s="36"/>
      <c r="M299" s="36"/>
      <c r="N299" s="36"/>
      <c r="O299" s="36"/>
      <c r="P299" s="36"/>
      <c r="Q299" s="40"/>
      <c r="R299" s="41"/>
      <c r="S299" s="42"/>
      <c r="T299" s="43"/>
      <c r="U299" s="42"/>
      <c r="V299" s="41"/>
      <c r="W299" s="44"/>
      <c r="X299" s="36"/>
      <c r="Y299" s="36"/>
      <c r="Z299" s="36"/>
      <c r="AA299" s="36"/>
      <c r="AB299" s="36"/>
      <c r="AC299" s="36"/>
      <c r="AD299" s="36"/>
      <c r="AE299" s="36"/>
      <c r="AF299" s="37"/>
      <c r="AG299" s="36"/>
      <c r="AH299" s="36"/>
      <c r="AI299" s="36"/>
      <c r="AJ299" s="37"/>
      <c r="AK299" s="36"/>
      <c r="AL299" s="36"/>
    </row>
    <row r="300" spans="1:38" ht="11.25" customHeight="1" x14ac:dyDescent="0.2">
      <c r="A300" s="36"/>
      <c r="B300" s="36"/>
      <c r="C300" s="36"/>
      <c r="D300" s="36"/>
      <c r="E300" s="36"/>
      <c r="F300" s="36"/>
      <c r="G300" s="36"/>
      <c r="H300" s="36"/>
      <c r="I300" s="37"/>
      <c r="J300" s="38"/>
      <c r="K300" s="39"/>
      <c r="L300" s="36"/>
      <c r="M300" s="36"/>
      <c r="N300" s="36"/>
      <c r="O300" s="36"/>
      <c r="P300" s="36"/>
      <c r="Q300" s="40"/>
      <c r="R300" s="41"/>
      <c r="S300" s="42"/>
      <c r="T300" s="43"/>
      <c r="U300" s="42"/>
      <c r="V300" s="41"/>
      <c r="W300" s="44"/>
      <c r="X300" s="36"/>
      <c r="Y300" s="36"/>
      <c r="Z300" s="36"/>
      <c r="AA300" s="36"/>
      <c r="AB300" s="36"/>
      <c r="AC300" s="36"/>
      <c r="AD300" s="36"/>
      <c r="AE300" s="36"/>
      <c r="AF300" s="37"/>
      <c r="AG300" s="36"/>
      <c r="AH300" s="36"/>
      <c r="AI300" s="36"/>
      <c r="AJ300" s="37"/>
      <c r="AK300" s="36"/>
      <c r="AL300" s="36"/>
    </row>
    <row r="301" spans="1:38" ht="11.25" customHeight="1" x14ac:dyDescent="0.2">
      <c r="A301" s="36"/>
      <c r="B301" s="36"/>
      <c r="C301" s="36"/>
      <c r="D301" s="36"/>
      <c r="E301" s="36"/>
      <c r="F301" s="36"/>
      <c r="G301" s="36"/>
      <c r="H301" s="36"/>
      <c r="I301" s="37"/>
      <c r="J301" s="38"/>
      <c r="K301" s="39"/>
      <c r="L301" s="36"/>
      <c r="M301" s="36"/>
      <c r="N301" s="36"/>
      <c r="O301" s="36"/>
      <c r="P301" s="36"/>
      <c r="Q301" s="40"/>
      <c r="R301" s="41"/>
      <c r="S301" s="42"/>
      <c r="T301" s="43"/>
      <c r="U301" s="42"/>
      <c r="V301" s="41"/>
      <c r="W301" s="44"/>
      <c r="X301" s="36"/>
      <c r="Y301" s="36"/>
      <c r="Z301" s="36"/>
      <c r="AA301" s="36"/>
      <c r="AB301" s="36"/>
      <c r="AC301" s="36"/>
      <c r="AD301" s="36"/>
      <c r="AE301" s="36"/>
      <c r="AF301" s="37"/>
      <c r="AG301" s="36"/>
      <c r="AH301" s="36"/>
      <c r="AI301" s="36"/>
      <c r="AJ301" s="37"/>
      <c r="AK301" s="36"/>
      <c r="AL301" s="36"/>
    </row>
    <row r="302" spans="1:38" ht="11.25" customHeight="1" x14ac:dyDescent="0.2">
      <c r="A302" s="36"/>
      <c r="B302" s="36"/>
      <c r="C302" s="36"/>
      <c r="D302" s="36"/>
      <c r="E302" s="36"/>
      <c r="F302" s="36"/>
      <c r="G302" s="36"/>
      <c r="H302" s="36"/>
      <c r="I302" s="37"/>
      <c r="J302" s="38"/>
      <c r="K302" s="39"/>
      <c r="L302" s="36"/>
      <c r="M302" s="36"/>
      <c r="N302" s="36"/>
      <c r="O302" s="36"/>
      <c r="P302" s="36"/>
      <c r="Q302" s="40"/>
      <c r="R302" s="41"/>
      <c r="S302" s="42"/>
      <c r="T302" s="43"/>
      <c r="U302" s="42"/>
      <c r="V302" s="41"/>
      <c r="W302" s="44"/>
      <c r="X302" s="36"/>
      <c r="Y302" s="36"/>
      <c r="Z302" s="36"/>
      <c r="AA302" s="36"/>
      <c r="AB302" s="36"/>
      <c r="AC302" s="36"/>
      <c r="AD302" s="36"/>
      <c r="AE302" s="36"/>
      <c r="AF302" s="37"/>
      <c r="AG302" s="36"/>
      <c r="AH302" s="36"/>
      <c r="AI302" s="36"/>
      <c r="AJ302" s="37"/>
      <c r="AK302" s="36"/>
      <c r="AL302" s="36"/>
    </row>
    <row r="303" spans="1:38" ht="11.25" customHeight="1" x14ac:dyDescent="0.2">
      <c r="A303" s="36"/>
      <c r="B303" s="36"/>
      <c r="C303" s="36"/>
      <c r="D303" s="36"/>
      <c r="E303" s="36"/>
      <c r="F303" s="36"/>
      <c r="G303" s="36"/>
      <c r="H303" s="36"/>
      <c r="I303" s="37"/>
      <c r="J303" s="38"/>
      <c r="K303" s="39"/>
      <c r="L303" s="36"/>
      <c r="M303" s="36"/>
      <c r="N303" s="36"/>
      <c r="O303" s="36"/>
      <c r="P303" s="36"/>
      <c r="Q303" s="40"/>
      <c r="R303" s="41"/>
      <c r="S303" s="42"/>
      <c r="T303" s="43"/>
      <c r="U303" s="42"/>
      <c r="V303" s="41"/>
      <c r="W303" s="44"/>
      <c r="X303" s="36"/>
      <c r="Y303" s="36"/>
      <c r="Z303" s="36"/>
      <c r="AA303" s="36"/>
      <c r="AB303" s="36"/>
      <c r="AC303" s="36"/>
      <c r="AD303" s="36"/>
      <c r="AE303" s="36"/>
      <c r="AF303" s="37"/>
      <c r="AG303" s="36"/>
      <c r="AH303" s="36"/>
      <c r="AI303" s="36"/>
      <c r="AJ303" s="37"/>
      <c r="AK303" s="36"/>
      <c r="AL303" s="36"/>
    </row>
    <row r="304" spans="1:38" ht="11.25" customHeight="1" x14ac:dyDescent="0.2">
      <c r="A304" s="36"/>
      <c r="B304" s="36"/>
      <c r="C304" s="36"/>
      <c r="D304" s="36"/>
      <c r="E304" s="36"/>
      <c r="F304" s="36"/>
      <c r="G304" s="36"/>
      <c r="H304" s="36"/>
      <c r="I304" s="37"/>
      <c r="J304" s="38"/>
      <c r="K304" s="39"/>
      <c r="L304" s="36"/>
      <c r="M304" s="36"/>
      <c r="N304" s="36"/>
      <c r="O304" s="36"/>
      <c r="P304" s="36"/>
      <c r="Q304" s="40"/>
      <c r="R304" s="41"/>
      <c r="S304" s="42"/>
      <c r="T304" s="43"/>
      <c r="U304" s="42"/>
      <c r="V304" s="41"/>
      <c r="W304" s="44"/>
      <c r="X304" s="36"/>
      <c r="Y304" s="36"/>
      <c r="Z304" s="36"/>
      <c r="AA304" s="36"/>
      <c r="AB304" s="36"/>
      <c r="AC304" s="36"/>
      <c r="AD304" s="36"/>
      <c r="AE304" s="36"/>
      <c r="AF304" s="37"/>
      <c r="AG304" s="36"/>
      <c r="AH304" s="36"/>
      <c r="AI304" s="36"/>
      <c r="AJ304" s="37"/>
      <c r="AK304" s="36"/>
      <c r="AL304" s="36"/>
    </row>
    <row r="305" spans="1:38" ht="11.25" customHeight="1" x14ac:dyDescent="0.2">
      <c r="A305" s="36"/>
      <c r="B305" s="36"/>
      <c r="C305" s="36"/>
      <c r="D305" s="36"/>
      <c r="E305" s="36"/>
      <c r="F305" s="36"/>
      <c r="G305" s="36"/>
      <c r="H305" s="36"/>
      <c r="I305" s="37"/>
      <c r="J305" s="38"/>
      <c r="K305" s="39"/>
      <c r="L305" s="36"/>
      <c r="M305" s="36"/>
      <c r="N305" s="36"/>
      <c r="O305" s="36"/>
      <c r="P305" s="36"/>
      <c r="Q305" s="40"/>
      <c r="R305" s="41"/>
      <c r="S305" s="42"/>
      <c r="T305" s="43"/>
      <c r="U305" s="42"/>
      <c r="V305" s="41"/>
      <c r="W305" s="44"/>
      <c r="X305" s="36"/>
      <c r="Y305" s="36"/>
      <c r="Z305" s="36"/>
      <c r="AA305" s="36"/>
      <c r="AB305" s="36"/>
      <c r="AC305" s="36"/>
      <c r="AD305" s="36"/>
      <c r="AE305" s="36"/>
      <c r="AF305" s="37"/>
      <c r="AG305" s="36"/>
      <c r="AH305" s="36"/>
      <c r="AI305" s="36"/>
      <c r="AJ305" s="37"/>
      <c r="AK305" s="36"/>
      <c r="AL305" s="36"/>
    </row>
    <row r="306" spans="1:38" ht="11.25" customHeight="1" x14ac:dyDescent="0.2">
      <c r="A306" s="36"/>
      <c r="B306" s="36"/>
      <c r="C306" s="36"/>
      <c r="D306" s="36"/>
      <c r="E306" s="36"/>
      <c r="F306" s="36"/>
      <c r="G306" s="36"/>
      <c r="H306" s="36"/>
      <c r="I306" s="37"/>
      <c r="J306" s="38"/>
      <c r="K306" s="39"/>
      <c r="L306" s="36"/>
      <c r="M306" s="36"/>
      <c r="N306" s="36"/>
      <c r="O306" s="36"/>
      <c r="P306" s="36"/>
      <c r="Q306" s="40"/>
      <c r="R306" s="41"/>
      <c r="S306" s="42"/>
      <c r="T306" s="43"/>
      <c r="U306" s="42"/>
      <c r="V306" s="41"/>
      <c r="W306" s="44"/>
      <c r="X306" s="36"/>
      <c r="Y306" s="36"/>
      <c r="Z306" s="36"/>
      <c r="AA306" s="36"/>
      <c r="AB306" s="36"/>
      <c r="AC306" s="36"/>
      <c r="AD306" s="36"/>
      <c r="AE306" s="36"/>
      <c r="AF306" s="37"/>
      <c r="AG306" s="36"/>
      <c r="AH306" s="36"/>
      <c r="AI306" s="36"/>
      <c r="AJ306" s="37"/>
      <c r="AK306" s="36"/>
      <c r="AL306" s="36"/>
    </row>
    <row r="307" spans="1:38" ht="11.25" customHeight="1" x14ac:dyDescent="0.2">
      <c r="A307" s="36"/>
      <c r="B307" s="36"/>
      <c r="C307" s="36"/>
      <c r="D307" s="36"/>
      <c r="E307" s="36"/>
      <c r="F307" s="36"/>
      <c r="G307" s="36"/>
      <c r="H307" s="36"/>
      <c r="I307" s="37"/>
      <c r="J307" s="38"/>
      <c r="K307" s="39"/>
      <c r="L307" s="36"/>
      <c r="M307" s="36"/>
      <c r="N307" s="36"/>
      <c r="O307" s="36"/>
      <c r="P307" s="36"/>
      <c r="Q307" s="40"/>
      <c r="R307" s="41"/>
      <c r="S307" s="42"/>
      <c r="T307" s="43"/>
      <c r="U307" s="42"/>
      <c r="V307" s="41"/>
      <c r="W307" s="44"/>
      <c r="X307" s="36"/>
      <c r="Y307" s="36"/>
      <c r="Z307" s="36"/>
      <c r="AA307" s="36"/>
      <c r="AB307" s="36"/>
      <c r="AC307" s="36"/>
      <c r="AD307" s="36"/>
      <c r="AE307" s="36"/>
      <c r="AF307" s="37"/>
      <c r="AG307" s="36"/>
      <c r="AH307" s="36"/>
      <c r="AI307" s="36"/>
      <c r="AJ307" s="37"/>
      <c r="AK307" s="36"/>
      <c r="AL307" s="36"/>
    </row>
    <row r="308" spans="1:38" ht="11.25" customHeight="1" x14ac:dyDescent="0.2">
      <c r="A308" s="36"/>
      <c r="B308" s="36"/>
      <c r="C308" s="36"/>
      <c r="D308" s="36"/>
      <c r="E308" s="36"/>
      <c r="F308" s="36"/>
      <c r="G308" s="36"/>
      <c r="H308" s="36"/>
      <c r="I308" s="37"/>
      <c r="J308" s="38"/>
      <c r="K308" s="39"/>
      <c r="L308" s="36"/>
      <c r="M308" s="36"/>
      <c r="N308" s="36"/>
      <c r="O308" s="36"/>
      <c r="P308" s="36"/>
      <c r="Q308" s="40"/>
      <c r="R308" s="41"/>
      <c r="S308" s="42"/>
      <c r="T308" s="43"/>
      <c r="U308" s="42"/>
      <c r="V308" s="41"/>
      <c r="W308" s="44"/>
      <c r="X308" s="36"/>
      <c r="Y308" s="36"/>
      <c r="Z308" s="36"/>
      <c r="AA308" s="36"/>
      <c r="AB308" s="36"/>
      <c r="AC308" s="36"/>
      <c r="AD308" s="36"/>
      <c r="AE308" s="36"/>
      <c r="AF308" s="37"/>
      <c r="AG308" s="36"/>
      <c r="AH308" s="36"/>
      <c r="AI308" s="36"/>
      <c r="AJ308" s="37"/>
      <c r="AK308" s="36"/>
      <c r="AL308" s="36"/>
    </row>
    <row r="309" spans="1:38" ht="11.25" customHeight="1" x14ac:dyDescent="0.2">
      <c r="A309" s="36"/>
      <c r="B309" s="36"/>
      <c r="C309" s="36"/>
      <c r="D309" s="36"/>
      <c r="E309" s="36"/>
      <c r="F309" s="36"/>
      <c r="G309" s="36"/>
      <c r="H309" s="36"/>
      <c r="I309" s="37"/>
      <c r="J309" s="38"/>
      <c r="K309" s="39"/>
      <c r="L309" s="36"/>
      <c r="M309" s="36"/>
      <c r="N309" s="36"/>
      <c r="O309" s="36"/>
      <c r="P309" s="36"/>
      <c r="Q309" s="40"/>
      <c r="R309" s="41"/>
      <c r="S309" s="42"/>
      <c r="T309" s="43"/>
      <c r="U309" s="42"/>
      <c r="V309" s="41"/>
      <c r="W309" s="44"/>
      <c r="X309" s="36"/>
      <c r="Y309" s="36"/>
      <c r="Z309" s="36"/>
      <c r="AA309" s="36"/>
      <c r="AB309" s="36"/>
      <c r="AC309" s="36"/>
      <c r="AD309" s="36"/>
      <c r="AE309" s="36"/>
      <c r="AF309" s="37"/>
      <c r="AG309" s="36"/>
      <c r="AH309" s="36"/>
      <c r="AI309" s="36"/>
      <c r="AJ309" s="37"/>
      <c r="AK309" s="36"/>
      <c r="AL309" s="36"/>
    </row>
    <row r="310" spans="1:38" ht="11.25" customHeight="1" x14ac:dyDescent="0.2">
      <c r="A310" s="36"/>
      <c r="B310" s="36"/>
      <c r="C310" s="36"/>
      <c r="D310" s="36"/>
      <c r="E310" s="36"/>
      <c r="F310" s="36"/>
      <c r="G310" s="36"/>
      <c r="H310" s="36"/>
      <c r="I310" s="37"/>
      <c r="J310" s="38"/>
      <c r="K310" s="39"/>
      <c r="L310" s="36"/>
      <c r="M310" s="36"/>
      <c r="N310" s="36"/>
      <c r="O310" s="36"/>
      <c r="P310" s="36"/>
      <c r="Q310" s="40"/>
      <c r="R310" s="41"/>
      <c r="S310" s="42"/>
      <c r="T310" s="43"/>
      <c r="U310" s="42"/>
      <c r="V310" s="41"/>
      <c r="W310" s="44"/>
      <c r="X310" s="36"/>
      <c r="Y310" s="36"/>
      <c r="Z310" s="36"/>
      <c r="AA310" s="36"/>
      <c r="AB310" s="36"/>
      <c r="AC310" s="36"/>
      <c r="AD310" s="36"/>
      <c r="AE310" s="36"/>
      <c r="AF310" s="37"/>
      <c r="AG310" s="36"/>
      <c r="AH310" s="36"/>
      <c r="AI310" s="36"/>
      <c r="AJ310" s="37"/>
      <c r="AK310" s="36"/>
      <c r="AL310" s="36"/>
    </row>
    <row r="311" spans="1:38" ht="11.25" customHeight="1" x14ac:dyDescent="0.2">
      <c r="A311" s="36"/>
      <c r="B311" s="36"/>
      <c r="C311" s="36"/>
      <c r="D311" s="36"/>
      <c r="E311" s="36"/>
      <c r="F311" s="36"/>
      <c r="G311" s="36"/>
      <c r="H311" s="36"/>
      <c r="I311" s="37"/>
      <c r="J311" s="38"/>
      <c r="K311" s="39"/>
      <c r="L311" s="36"/>
      <c r="M311" s="36"/>
      <c r="N311" s="36"/>
      <c r="O311" s="36"/>
      <c r="P311" s="36"/>
      <c r="Q311" s="40"/>
      <c r="R311" s="41"/>
      <c r="S311" s="42"/>
      <c r="T311" s="43"/>
      <c r="U311" s="42"/>
      <c r="V311" s="41"/>
      <c r="W311" s="44"/>
      <c r="X311" s="36"/>
      <c r="Y311" s="36"/>
      <c r="Z311" s="36"/>
      <c r="AA311" s="36"/>
      <c r="AB311" s="36"/>
      <c r="AC311" s="36"/>
      <c r="AD311" s="36"/>
      <c r="AE311" s="36"/>
      <c r="AF311" s="37"/>
      <c r="AG311" s="36"/>
      <c r="AH311" s="36"/>
      <c r="AI311" s="36"/>
      <c r="AJ311" s="37"/>
      <c r="AK311" s="36"/>
      <c r="AL311" s="36"/>
    </row>
    <row r="312" spans="1:38" ht="11.25" customHeight="1" x14ac:dyDescent="0.2">
      <c r="A312" s="36"/>
      <c r="B312" s="36"/>
      <c r="C312" s="36"/>
      <c r="D312" s="36"/>
      <c r="E312" s="36"/>
      <c r="F312" s="36"/>
      <c r="G312" s="36"/>
      <c r="H312" s="36"/>
      <c r="I312" s="37"/>
      <c r="J312" s="38"/>
      <c r="K312" s="39"/>
      <c r="L312" s="36"/>
      <c r="M312" s="36"/>
      <c r="N312" s="36"/>
      <c r="O312" s="36"/>
      <c r="P312" s="36"/>
      <c r="Q312" s="40"/>
      <c r="R312" s="41"/>
      <c r="S312" s="42"/>
      <c r="T312" s="43"/>
      <c r="U312" s="42"/>
      <c r="V312" s="41"/>
      <c r="W312" s="44"/>
      <c r="X312" s="36"/>
      <c r="Y312" s="36"/>
      <c r="Z312" s="36"/>
      <c r="AA312" s="36"/>
      <c r="AB312" s="36"/>
      <c r="AC312" s="36"/>
      <c r="AD312" s="36"/>
      <c r="AE312" s="36"/>
      <c r="AF312" s="37"/>
      <c r="AG312" s="36"/>
      <c r="AH312" s="36"/>
      <c r="AI312" s="36"/>
      <c r="AJ312" s="37"/>
      <c r="AK312" s="36"/>
      <c r="AL312" s="36"/>
    </row>
    <row r="313" spans="1:38" ht="11.25" customHeight="1" x14ac:dyDescent="0.2">
      <c r="A313" s="36"/>
      <c r="B313" s="36"/>
      <c r="C313" s="36"/>
      <c r="D313" s="36"/>
      <c r="E313" s="36"/>
      <c r="F313" s="36"/>
      <c r="G313" s="36"/>
      <c r="H313" s="36"/>
      <c r="I313" s="37"/>
      <c r="J313" s="38"/>
      <c r="K313" s="39"/>
      <c r="L313" s="36"/>
      <c r="M313" s="36"/>
      <c r="N313" s="36"/>
      <c r="O313" s="36"/>
      <c r="P313" s="36"/>
      <c r="Q313" s="40"/>
      <c r="R313" s="41"/>
      <c r="S313" s="42"/>
      <c r="T313" s="43"/>
      <c r="U313" s="42"/>
      <c r="V313" s="41"/>
      <c r="W313" s="44"/>
      <c r="X313" s="36"/>
      <c r="Y313" s="36"/>
      <c r="Z313" s="36"/>
      <c r="AA313" s="36"/>
      <c r="AB313" s="36"/>
      <c r="AC313" s="36"/>
      <c r="AD313" s="36"/>
      <c r="AE313" s="36"/>
      <c r="AF313" s="37"/>
      <c r="AG313" s="36"/>
      <c r="AH313" s="36"/>
      <c r="AI313" s="36"/>
      <c r="AJ313" s="37"/>
      <c r="AK313" s="36"/>
      <c r="AL313" s="36"/>
    </row>
    <row r="314" spans="1:38" ht="11.25" customHeight="1" x14ac:dyDescent="0.2">
      <c r="A314" s="36"/>
      <c r="B314" s="36"/>
      <c r="C314" s="36"/>
      <c r="D314" s="36"/>
      <c r="E314" s="36"/>
      <c r="F314" s="36"/>
      <c r="G314" s="36"/>
      <c r="H314" s="36"/>
      <c r="I314" s="37"/>
      <c r="J314" s="38"/>
      <c r="K314" s="39"/>
      <c r="L314" s="36"/>
      <c r="M314" s="36"/>
      <c r="N314" s="36"/>
      <c r="O314" s="36"/>
      <c r="P314" s="36"/>
      <c r="Q314" s="40"/>
      <c r="R314" s="41"/>
      <c r="S314" s="42"/>
      <c r="T314" s="43"/>
      <c r="U314" s="42"/>
      <c r="V314" s="41"/>
      <c r="W314" s="44"/>
      <c r="X314" s="36"/>
      <c r="Y314" s="36"/>
      <c r="Z314" s="36"/>
      <c r="AA314" s="36"/>
      <c r="AB314" s="36"/>
      <c r="AC314" s="36"/>
      <c r="AD314" s="36"/>
      <c r="AE314" s="36"/>
      <c r="AF314" s="37"/>
      <c r="AG314" s="36"/>
      <c r="AH314" s="36"/>
      <c r="AI314" s="36"/>
      <c r="AJ314" s="37"/>
      <c r="AK314" s="36"/>
      <c r="AL314" s="36"/>
    </row>
    <row r="315" spans="1:38" ht="11.25" customHeight="1" x14ac:dyDescent="0.2">
      <c r="A315" s="36"/>
      <c r="B315" s="36"/>
      <c r="C315" s="36"/>
      <c r="D315" s="36"/>
      <c r="E315" s="36"/>
      <c r="F315" s="36"/>
      <c r="G315" s="36"/>
      <c r="H315" s="36"/>
      <c r="I315" s="37"/>
      <c r="J315" s="38"/>
      <c r="K315" s="39"/>
      <c r="L315" s="36"/>
      <c r="M315" s="36"/>
      <c r="N315" s="36"/>
      <c r="O315" s="36"/>
      <c r="P315" s="36"/>
      <c r="Q315" s="40"/>
      <c r="R315" s="41"/>
      <c r="S315" s="42"/>
      <c r="T315" s="43"/>
      <c r="U315" s="42"/>
      <c r="V315" s="41"/>
      <c r="W315" s="44"/>
      <c r="X315" s="36"/>
      <c r="Y315" s="36"/>
      <c r="Z315" s="36"/>
      <c r="AA315" s="36"/>
      <c r="AB315" s="36"/>
      <c r="AC315" s="36"/>
      <c r="AD315" s="36"/>
      <c r="AE315" s="36"/>
      <c r="AF315" s="37"/>
      <c r="AG315" s="36"/>
      <c r="AH315" s="36"/>
      <c r="AI315" s="36"/>
      <c r="AJ315" s="37"/>
      <c r="AK315" s="36"/>
      <c r="AL315" s="36"/>
    </row>
    <row r="316" spans="1:38" ht="11.25" customHeight="1" x14ac:dyDescent="0.2">
      <c r="A316" s="36"/>
      <c r="B316" s="36"/>
      <c r="C316" s="36"/>
      <c r="D316" s="36"/>
      <c r="E316" s="36"/>
      <c r="F316" s="36"/>
      <c r="G316" s="36"/>
      <c r="H316" s="36"/>
      <c r="I316" s="37"/>
      <c r="J316" s="38"/>
      <c r="K316" s="39"/>
      <c r="L316" s="36"/>
      <c r="M316" s="36"/>
      <c r="N316" s="36"/>
      <c r="O316" s="36"/>
      <c r="P316" s="36"/>
      <c r="Q316" s="40"/>
      <c r="R316" s="41"/>
      <c r="S316" s="42"/>
      <c r="T316" s="43"/>
      <c r="U316" s="42"/>
      <c r="V316" s="41"/>
      <c r="W316" s="44"/>
      <c r="X316" s="36"/>
      <c r="Y316" s="36"/>
      <c r="Z316" s="36"/>
      <c r="AA316" s="36"/>
      <c r="AB316" s="36"/>
      <c r="AC316" s="36"/>
      <c r="AD316" s="36"/>
      <c r="AE316" s="36"/>
      <c r="AF316" s="37"/>
      <c r="AG316" s="36"/>
      <c r="AH316" s="36"/>
      <c r="AI316" s="36"/>
      <c r="AJ316" s="37"/>
      <c r="AK316" s="36"/>
      <c r="AL316" s="36"/>
    </row>
    <row r="317" spans="1:38" ht="11.25" customHeight="1" x14ac:dyDescent="0.2">
      <c r="A317" s="36"/>
      <c r="B317" s="36"/>
      <c r="C317" s="36"/>
      <c r="D317" s="36"/>
      <c r="E317" s="36"/>
      <c r="F317" s="36"/>
      <c r="G317" s="36"/>
      <c r="H317" s="36"/>
      <c r="I317" s="37"/>
      <c r="J317" s="38"/>
      <c r="K317" s="39"/>
      <c r="L317" s="36"/>
      <c r="M317" s="36"/>
      <c r="N317" s="36"/>
      <c r="O317" s="36"/>
      <c r="P317" s="36"/>
      <c r="Q317" s="40"/>
      <c r="R317" s="41"/>
      <c r="S317" s="42"/>
      <c r="T317" s="43"/>
      <c r="U317" s="42"/>
      <c r="V317" s="41"/>
      <c r="W317" s="44"/>
      <c r="X317" s="36"/>
      <c r="Y317" s="36"/>
      <c r="Z317" s="36"/>
      <c r="AA317" s="36"/>
      <c r="AB317" s="36"/>
      <c r="AC317" s="36"/>
      <c r="AD317" s="36"/>
      <c r="AE317" s="36"/>
      <c r="AF317" s="37"/>
      <c r="AG317" s="36"/>
      <c r="AH317" s="36"/>
      <c r="AI317" s="36"/>
      <c r="AJ317" s="37"/>
      <c r="AK317" s="36"/>
      <c r="AL317" s="36"/>
    </row>
    <row r="318" spans="1:38" ht="11.25" customHeight="1" x14ac:dyDescent="0.2">
      <c r="A318" s="36"/>
      <c r="B318" s="36"/>
      <c r="C318" s="36"/>
      <c r="D318" s="36"/>
      <c r="E318" s="36"/>
      <c r="F318" s="36"/>
      <c r="G318" s="36"/>
      <c r="H318" s="36"/>
      <c r="I318" s="37"/>
      <c r="J318" s="38"/>
      <c r="K318" s="39"/>
      <c r="L318" s="36"/>
      <c r="M318" s="36"/>
      <c r="N318" s="36"/>
      <c r="O318" s="36"/>
      <c r="P318" s="36"/>
      <c r="Q318" s="40"/>
      <c r="R318" s="41"/>
      <c r="S318" s="42"/>
      <c r="T318" s="43"/>
      <c r="U318" s="42"/>
      <c r="V318" s="41"/>
      <c r="W318" s="44"/>
      <c r="X318" s="36"/>
      <c r="Y318" s="36"/>
      <c r="Z318" s="36"/>
      <c r="AA318" s="36"/>
      <c r="AB318" s="36"/>
      <c r="AC318" s="36"/>
      <c r="AD318" s="36"/>
      <c r="AE318" s="36"/>
      <c r="AF318" s="37"/>
      <c r="AG318" s="36"/>
      <c r="AH318" s="36"/>
      <c r="AI318" s="36"/>
      <c r="AJ318" s="37"/>
      <c r="AK318" s="36"/>
      <c r="AL318" s="36"/>
    </row>
    <row r="319" spans="1:38" ht="11.25" customHeight="1" x14ac:dyDescent="0.2">
      <c r="A319" s="36"/>
      <c r="B319" s="36"/>
      <c r="C319" s="36"/>
      <c r="D319" s="36"/>
      <c r="E319" s="36"/>
      <c r="F319" s="36"/>
      <c r="G319" s="36"/>
      <c r="H319" s="36"/>
      <c r="I319" s="37"/>
      <c r="J319" s="38"/>
      <c r="K319" s="39"/>
      <c r="L319" s="36"/>
      <c r="M319" s="36"/>
      <c r="N319" s="36"/>
      <c r="O319" s="36"/>
      <c r="P319" s="36"/>
      <c r="Q319" s="40"/>
      <c r="R319" s="41"/>
      <c r="S319" s="42"/>
      <c r="T319" s="43"/>
      <c r="U319" s="42"/>
      <c r="V319" s="41"/>
      <c r="W319" s="44"/>
      <c r="X319" s="36"/>
      <c r="Y319" s="36"/>
      <c r="Z319" s="36"/>
      <c r="AA319" s="36"/>
      <c r="AB319" s="36"/>
      <c r="AC319" s="36"/>
      <c r="AD319" s="36"/>
      <c r="AE319" s="36"/>
      <c r="AF319" s="37"/>
      <c r="AG319" s="36"/>
      <c r="AH319" s="36"/>
      <c r="AI319" s="36"/>
      <c r="AJ319" s="37"/>
      <c r="AK319" s="36"/>
      <c r="AL319" s="36"/>
    </row>
    <row r="320" spans="1:38" ht="11.25" customHeight="1" x14ac:dyDescent="0.2">
      <c r="A320" s="36"/>
      <c r="B320" s="36"/>
      <c r="C320" s="36"/>
      <c r="D320" s="36"/>
      <c r="E320" s="36"/>
      <c r="F320" s="36"/>
      <c r="G320" s="36"/>
      <c r="H320" s="36"/>
      <c r="I320" s="37"/>
      <c r="J320" s="38"/>
      <c r="K320" s="39"/>
      <c r="L320" s="36"/>
      <c r="M320" s="36"/>
      <c r="N320" s="36"/>
      <c r="O320" s="36"/>
      <c r="P320" s="36"/>
      <c r="Q320" s="40"/>
      <c r="R320" s="41"/>
      <c r="S320" s="42"/>
      <c r="T320" s="43"/>
      <c r="U320" s="42"/>
      <c r="V320" s="41"/>
      <c r="W320" s="44"/>
      <c r="X320" s="36"/>
      <c r="Y320" s="36"/>
      <c r="Z320" s="36"/>
      <c r="AA320" s="36"/>
      <c r="AB320" s="36"/>
      <c r="AC320" s="36"/>
      <c r="AD320" s="36"/>
      <c r="AE320" s="36"/>
      <c r="AF320" s="37"/>
      <c r="AG320" s="36"/>
      <c r="AH320" s="36"/>
      <c r="AI320" s="36"/>
      <c r="AJ320" s="37"/>
      <c r="AK320" s="36"/>
      <c r="AL320" s="36"/>
    </row>
    <row r="321" spans="1:38" ht="11.25" customHeight="1" x14ac:dyDescent="0.2">
      <c r="A321" s="36"/>
      <c r="B321" s="36"/>
      <c r="C321" s="36"/>
      <c r="D321" s="36"/>
      <c r="E321" s="36"/>
      <c r="F321" s="36"/>
      <c r="G321" s="36"/>
      <c r="H321" s="36"/>
      <c r="I321" s="37"/>
      <c r="J321" s="38"/>
      <c r="K321" s="39"/>
      <c r="L321" s="36"/>
      <c r="M321" s="36"/>
      <c r="N321" s="36"/>
      <c r="O321" s="36"/>
      <c r="P321" s="36"/>
      <c r="Q321" s="40"/>
      <c r="R321" s="41"/>
      <c r="S321" s="42"/>
      <c r="T321" s="43"/>
      <c r="U321" s="42"/>
      <c r="V321" s="41"/>
      <c r="W321" s="44"/>
      <c r="X321" s="36"/>
      <c r="Y321" s="36"/>
      <c r="Z321" s="36"/>
      <c r="AA321" s="36"/>
      <c r="AB321" s="36"/>
      <c r="AC321" s="36"/>
      <c r="AD321" s="36"/>
      <c r="AE321" s="36"/>
      <c r="AF321" s="37"/>
      <c r="AG321" s="36"/>
      <c r="AH321" s="36"/>
      <c r="AI321" s="36"/>
      <c r="AJ321" s="37"/>
      <c r="AK321" s="36"/>
      <c r="AL321" s="36"/>
    </row>
    <row r="322" spans="1:38" ht="11.25" customHeight="1" x14ac:dyDescent="0.2">
      <c r="A322" s="36"/>
      <c r="B322" s="36"/>
      <c r="C322" s="36"/>
      <c r="D322" s="36"/>
      <c r="E322" s="36"/>
      <c r="F322" s="36"/>
      <c r="G322" s="36"/>
      <c r="H322" s="36"/>
      <c r="I322" s="37"/>
      <c r="J322" s="38"/>
      <c r="K322" s="39"/>
      <c r="L322" s="36"/>
      <c r="M322" s="36"/>
      <c r="N322" s="36"/>
      <c r="O322" s="36"/>
      <c r="P322" s="36"/>
      <c r="Q322" s="40"/>
      <c r="R322" s="41"/>
      <c r="S322" s="42"/>
      <c r="T322" s="43"/>
      <c r="U322" s="42"/>
      <c r="V322" s="41"/>
      <c r="W322" s="44"/>
      <c r="X322" s="36"/>
      <c r="Y322" s="36"/>
      <c r="Z322" s="36"/>
      <c r="AA322" s="36"/>
      <c r="AB322" s="36"/>
      <c r="AC322" s="36"/>
      <c r="AD322" s="36"/>
      <c r="AE322" s="36"/>
      <c r="AF322" s="37"/>
      <c r="AG322" s="36"/>
      <c r="AH322" s="36"/>
      <c r="AI322" s="36"/>
      <c r="AJ322" s="37"/>
      <c r="AK322" s="36"/>
      <c r="AL322" s="36"/>
    </row>
    <row r="323" spans="1:38" ht="11.25" customHeight="1" x14ac:dyDescent="0.2">
      <c r="A323" s="36"/>
      <c r="B323" s="36"/>
      <c r="C323" s="36"/>
      <c r="D323" s="36"/>
      <c r="E323" s="36"/>
      <c r="F323" s="36"/>
      <c r="G323" s="36"/>
      <c r="H323" s="36"/>
      <c r="I323" s="37"/>
      <c r="J323" s="38"/>
      <c r="K323" s="39"/>
      <c r="L323" s="36"/>
      <c r="M323" s="36"/>
      <c r="N323" s="36"/>
      <c r="O323" s="36"/>
      <c r="P323" s="36"/>
      <c r="Q323" s="40"/>
      <c r="R323" s="41"/>
      <c r="S323" s="42"/>
      <c r="T323" s="43"/>
      <c r="U323" s="42"/>
      <c r="V323" s="41"/>
      <c r="W323" s="44"/>
      <c r="X323" s="36"/>
      <c r="Y323" s="36"/>
      <c r="Z323" s="36"/>
      <c r="AA323" s="36"/>
      <c r="AB323" s="36"/>
      <c r="AC323" s="36"/>
      <c r="AD323" s="36"/>
      <c r="AE323" s="36"/>
      <c r="AF323" s="37"/>
      <c r="AG323" s="36"/>
      <c r="AH323" s="36"/>
      <c r="AI323" s="36"/>
      <c r="AJ323" s="37"/>
      <c r="AK323" s="36"/>
      <c r="AL323" s="36"/>
    </row>
    <row r="324" spans="1:38" ht="11.25" customHeight="1" x14ac:dyDescent="0.2">
      <c r="A324" s="36"/>
      <c r="B324" s="36"/>
      <c r="C324" s="36"/>
      <c r="D324" s="36"/>
      <c r="E324" s="36"/>
      <c r="F324" s="36"/>
      <c r="G324" s="36"/>
      <c r="H324" s="36"/>
      <c r="I324" s="37"/>
      <c r="J324" s="38"/>
      <c r="K324" s="39"/>
      <c r="L324" s="36"/>
      <c r="M324" s="36"/>
      <c r="N324" s="36"/>
      <c r="O324" s="36"/>
      <c r="P324" s="36"/>
      <c r="Q324" s="40"/>
      <c r="R324" s="41"/>
      <c r="S324" s="42"/>
      <c r="T324" s="43"/>
      <c r="U324" s="42"/>
      <c r="V324" s="41"/>
      <c r="W324" s="44"/>
      <c r="X324" s="36"/>
      <c r="Y324" s="36"/>
      <c r="Z324" s="36"/>
      <c r="AA324" s="36"/>
      <c r="AB324" s="36"/>
      <c r="AC324" s="36"/>
      <c r="AD324" s="36"/>
      <c r="AE324" s="36"/>
      <c r="AF324" s="37"/>
      <c r="AG324" s="36"/>
      <c r="AH324" s="36"/>
      <c r="AI324" s="36"/>
      <c r="AJ324" s="37"/>
      <c r="AK324" s="36"/>
      <c r="AL324" s="36"/>
    </row>
    <row r="325" spans="1:38" ht="11.25" customHeight="1" x14ac:dyDescent="0.2">
      <c r="A325" s="36"/>
      <c r="B325" s="36"/>
      <c r="C325" s="36"/>
      <c r="D325" s="36"/>
      <c r="E325" s="36"/>
      <c r="F325" s="36"/>
      <c r="G325" s="36"/>
      <c r="H325" s="36"/>
      <c r="I325" s="37"/>
      <c r="J325" s="38"/>
      <c r="K325" s="39"/>
      <c r="L325" s="36"/>
      <c r="M325" s="36"/>
      <c r="N325" s="36"/>
      <c r="O325" s="36"/>
      <c r="P325" s="36"/>
      <c r="Q325" s="40"/>
      <c r="R325" s="41"/>
      <c r="S325" s="42"/>
      <c r="T325" s="43"/>
      <c r="U325" s="42"/>
      <c r="V325" s="41"/>
      <c r="W325" s="44"/>
      <c r="X325" s="36"/>
      <c r="Y325" s="36"/>
      <c r="Z325" s="36"/>
      <c r="AA325" s="36"/>
      <c r="AB325" s="36"/>
      <c r="AC325" s="36"/>
      <c r="AD325" s="36"/>
      <c r="AE325" s="36"/>
      <c r="AF325" s="37"/>
      <c r="AG325" s="36"/>
      <c r="AH325" s="36"/>
      <c r="AI325" s="36"/>
      <c r="AJ325" s="37"/>
      <c r="AK325" s="36"/>
      <c r="AL325" s="36"/>
    </row>
    <row r="326" spans="1:38" ht="11.25" customHeight="1" x14ac:dyDescent="0.2">
      <c r="A326" s="36"/>
      <c r="B326" s="36"/>
      <c r="C326" s="36"/>
      <c r="D326" s="36"/>
      <c r="E326" s="36"/>
      <c r="F326" s="36"/>
      <c r="G326" s="36"/>
      <c r="H326" s="36"/>
      <c r="I326" s="37"/>
      <c r="J326" s="38"/>
      <c r="K326" s="39"/>
      <c r="L326" s="36"/>
      <c r="M326" s="36"/>
      <c r="N326" s="36"/>
      <c r="O326" s="36"/>
      <c r="P326" s="36"/>
      <c r="Q326" s="40"/>
      <c r="R326" s="41"/>
      <c r="S326" s="42"/>
      <c r="T326" s="43"/>
      <c r="U326" s="42"/>
      <c r="V326" s="41"/>
      <c r="W326" s="44"/>
      <c r="X326" s="36"/>
      <c r="Y326" s="36"/>
      <c r="Z326" s="36"/>
      <c r="AA326" s="36"/>
      <c r="AB326" s="36"/>
      <c r="AC326" s="36"/>
      <c r="AD326" s="36"/>
      <c r="AE326" s="36"/>
      <c r="AF326" s="37"/>
      <c r="AG326" s="36"/>
      <c r="AH326" s="36"/>
      <c r="AI326" s="36"/>
      <c r="AJ326" s="37"/>
      <c r="AK326" s="36"/>
      <c r="AL326" s="36"/>
    </row>
    <row r="327" spans="1:38" ht="11.25" customHeight="1" x14ac:dyDescent="0.2">
      <c r="A327" s="36"/>
      <c r="B327" s="36"/>
      <c r="C327" s="36"/>
      <c r="D327" s="36"/>
      <c r="E327" s="36"/>
      <c r="F327" s="36"/>
      <c r="G327" s="36"/>
      <c r="H327" s="36"/>
      <c r="I327" s="37"/>
      <c r="J327" s="38"/>
      <c r="K327" s="39"/>
      <c r="L327" s="36"/>
      <c r="M327" s="36"/>
      <c r="N327" s="36"/>
      <c r="O327" s="36"/>
      <c r="P327" s="36"/>
      <c r="Q327" s="40"/>
      <c r="R327" s="41"/>
      <c r="S327" s="42"/>
      <c r="T327" s="43"/>
      <c r="U327" s="42"/>
      <c r="V327" s="41"/>
      <c r="W327" s="44"/>
      <c r="X327" s="36"/>
      <c r="Y327" s="36"/>
      <c r="Z327" s="36"/>
      <c r="AA327" s="36"/>
      <c r="AB327" s="36"/>
      <c r="AC327" s="36"/>
      <c r="AD327" s="36"/>
      <c r="AE327" s="36"/>
      <c r="AF327" s="37"/>
      <c r="AG327" s="36"/>
      <c r="AH327" s="36"/>
      <c r="AI327" s="36"/>
      <c r="AJ327" s="37"/>
      <c r="AK327" s="36"/>
      <c r="AL327" s="36"/>
    </row>
    <row r="328" spans="1:38" ht="11.25" customHeight="1" x14ac:dyDescent="0.2">
      <c r="A328" s="36"/>
      <c r="B328" s="36"/>
      <c r="C328" s="36"/>
      <c r="D328" s="36"/>
      <c r="E328" s="36"/>
      <c r="F328" s="36"/>
      <c r="G328" s="36"/>
      <c r="H328" s="36"/>
      <c r="I328" s="37"/>
      <c r="J328" s="38"/>
      <c r="K328" s="39"/>
      <c r="L328" s="36"/>
      <c r="M328" s="36"/>
      <c r="N328" s="36"/>
      <c r="O328" s="36"/>
      <c r="P328" s="36"/>
      <c r="Q328" s="40"/>
      <c r="R328" s="41"/>
      <c r="S328" s="42"/>
      <c r="T328" s="43"/>
      <c r="U328" s="42"/>
      <c r="V328" s="41"/>
      <c r="W328" s="44"/>
      <c r="X328" s="36"/>
      <c r="Y328" s="36"/>
      <c r="Z328" s="36"/>
      <c r="AA328" s="36"/>
      <c r="AB328" s="36"/>
      <c r="AC328" s="36"/>
      <c r="AD328" s="36"/>
      <c r="AE328" s="36"/>
      <c r="AF328" s="37"/>
      <c r="AG328" s="36"/>
      <c r="AH328" s="36"/>
      <c r="AI328" s="36"/>
      <c r="AJ328" s="37"/>
      <c r="AK328" s="36"/>
      <c r="AL328" s="36"/>
    </row>
    <row r="329" spans="1:38" ht="11.25" customHeight="1" x14ac:dyDescent="0.2">
      <c r="A329" s="36"/>
      <c r="B329" s="36"/>
      <c r="C329" s="36"/>
      <c r="D329" s="36"/>
      <c r="E329" s="36"/>
      <c r="F329" s="36"/>
      <c r="G329" s="36"/>
      <c r="H329" s="36"/>
      <c r="I329" s="37"/>
      <c r="J329" s="38"/>
      <c r="K329" s="39"/>
      <c r="L329" s="36"/>
      <c r="M329" s="36"/>
      <c r="N329" s="36"/>
      <c r="O329" s="36"/>
      <c r="P329" s="36"/>
      <c r="Q329" s="40"/>
      <c r="R329" s="41"/>
      <c r="S329" s="42"/>
      <c r="T329" s="43"/>
      <c r="U329" s="42"/>
      <c r="V329" s="41"/>
      <c r="W329" s="44"/>
      <c r="X329" s="36"/>
      <c r="Y329" s="36"/>
      <c r="Z329" s="36"/>
      <c r="AA329" s="36"/>
      <c r="AB329" s="36"/>
      <c r="AC329" s="36"/>
      <c r="AD329" s="36"/>
      <c r="AE329" s="36"/>
      <c r="AF329" s="37"/>
      <c r="AG329" s="36"/>
      <c r="AH329" s="36"/>
      <c r="AI329" s="36"/>
      <c r="AJ329" s="37"/>
      <c r="AK329" s="36"/>
      <c r="AL329" s="36"/>
    </row>
    <row r="330" spans="1:38" ht="11.25" customHeight="1" x14ac:dyDescent="0.2">
      <c r="A330" s="36"/>
      <c r="B330" s="36"/>
      <c r="C330" s="36"/>
      <c r="D330" s="36"/>
      <c r="E330" s="36"/>
      <c r="F330" s="36"/>
      <c r="G330" s="36"/>
      <c r="H330" s="36"/>
      <c r="I330" s="37"/>
      <c r="J330" s="38"/>
      <c r="K330" s="39"/>
      <c r="L330" s="36"/>
      <c r="M330" s="36"/>
      <c r="N330" s="36"/>
      <c r="O330" s="36"/>
      <c r="P330" s="36"/>
      <c r="Q330" s="40"/>
      <c r="R330" s="41"/>
      <c r="S330" s="42"/>
      <c r="T330" s="43"/>
      <c r="U330" s="42"/>
      <c r="V330" s="41"/>
      <c r="W330" s="44"/>
      <c r="X330" s="36"/>
      <c r="Y330" s="36"/>
      <c r="Z330" s="36"/>
      <c r="AA330" s="36"/>
      <c r="AB330" s="36"/>
      <c r="AC330" s="36"/>
      <c r="AD330" s="36"/>
      <c r="AE330" s="36"/>
      <c r="AF330" s="37"/>
      <c r="AG330" s="36"/>
      <c r="AH330" s="36"/>
      <c r="AI330" s="36"/>
      <c r="AJ330" s="37"/>
      <c r="AK330" s="36"/>
      <c r="AL330" s="36"/>
    </row>
    <row r="331" spans="1:38" ht="11.25" customHeight="1" x14ac:dyDescent="0.2">
      <c r="A331" s="36"/>
      <c r="B331" s="36"/>
      <c r="C331" s="36"/>
      <c r="D331" s="36"/>
      <c r="E331" s="36"/>
      <c r="F331" s="36"/>
      <c r="G331" s="36"/>
      <c r="H331" s="36"/>
      <c r="I331" s="37"/>
      <c r="J331" s="38"/>
      <c r="K331" s="39"/>
      <c r="L331" s="36"/>
      <c r="M331" s="36"/>
      <c r="N331" s="36"/>
      <c r="O331" s="36"/>
      <c r="P331" s="36"/>
      <c r="Q331" s="40"/>
      <c r="R331" s="41"/>
      <c r="S331" s="42"/>
      <c r="T331" s="43"/>
      <c r="U331" s="42"/>
      <c r="V331" s="41"/>
      <c r="W331" s="44"/>
      <c r="X331" s="36"/>
      <c r="Y331" s="36"/>
      <c r="Z331" s="36"/>
      <c r="AA331" s="36"/>
      <c r="AB331" s="36"/>
      <c r="AC331" s="36"/>
      <c r="AD331" s="36"/>
      <c r="AE331" s="36"/>
      <c r="AF331" s="37"/>
      <c r="AG331" s="36"/>
      <c r="AH331" s="36"/>
      <c r="AI331" s="36"/>
      <c r="AJ331" s="37"/>
      <c r="AK331" s="36"/>
      <c r="AL331" s="36"/>
    </row>
    <row r="332" spans="1:38" ht="11.25" customHeight="1" x14ac:dyDescent="0.2">
      <c r="A332" s="36"/>
      <c r="B332" s="36"/>
      <c r="C332" s="36"/>
      <c r="D332" s="36"/>
      <c r="E332" s="36"/>
      <c r="F332" s="36"/>
      <c r="G332" s="36"/>
      <c r="H332" s="36"/>
      <c r="I332" s="37"/>
      <c r="J332" s="38"/>
      <c r="K332" s="39"/>
      <c r="L332" s="36"/>
      <c r="M332" s="36"/>
      <c r="N332" s="36"/>
      <c r="O332" s="36"/>
      <c r="P332" s="36"/>
      <c r="Q332" s="40"/>
      <c r="R332" s="41"/>
      <c r="S332" s="42"/>
      <c r="T332" s="43"/>
      <c r="U332" s="42"/>
      <c r="V332" s="41"/>
      <c r="W332" s="44"/>
      <c r="X332" s="36"/>
      <c r="Y332" s="36"/>
      <c r="Z332" s="36"/>
      <c r="AA332" s="36"/>
      <c r="AB332" s="36"/>
      <c r="AC332" s="36"/>
      <c r="AD332" s="36"/>
      <c r="AE332" s="36"/>
      <c r="AF332" s="37"/>
      <c r="AG332" s="36"/>
      <c r="AH332" s="36"/>
      <c r="AI332" s="36"/>
      <c r="AJ332" s="37"/>
      <c r="AK332" s="36"/>
      <c r="AL332" s="36"/>
    </row>
    <row r="333" spans="1:38" ht="11.25" customHeight="1" x14ac:dyDescent="0.2">
      <c r="A333" s="36"/>
      <c r="B333" s="36"/>
      <c r="C333" s="36"/>
      <c r="D333" s="36"/>
      <c r="E333" s="36"/>
      <c r="F333" s="36"/>
      <c r="G333" s="36"/>
      <c r="H333" s="36"/>
      <c r="I333" s="37"/>
      <c r="J333" s="38"/>
      <c r="K333" s="39"/>
      <c r="L333" s="36"/>
      <c r="M333" s="36"/>
      <c r="N333" s="36"/>
      <c r="O333" s="36"/>
      <c r="P333" s="36"/>
      <c r="Q333" s="40"/>
      <c r="R333" s="41"/>
      <c r="S333" s="42"/>
      <c r="T333" s="43"/>
      <c r="U333" s="42"/>
      <c r="V333" s="41"/>
      <c r="W333" s="44"/>
      <c r="X333" s="36"/>
      <c r="Y333" s="36"/>
      <c r="Z333" s="36"/>
      <c r="AA333" s="36"/>
      <c r="AB333" s="36"/>
      <c r="AC333" s="36"/>
      <c r="AD333" s="36"/>
      <c r="AE333" s="36"/>
      <c r="AF333" s="37"/>
      <c r="AG333" s="36"/>
      <c r="AH333" s="36"/>
      <c r="AI333" s="36"/>
      <c r="AJ333" s="37"/>
      <c r="AK333" s="36"/>
      <c r="AL333" s="36"/>
    </row>
    <row r="334" spans="1:38" ht="11.25" customHeight="1" x14ac:dyDescent="0.2">
      <c r="A334" s="36"/>
      <c r="B334" s="36"/>
      <c r="C334" s="36"/>
      <c r="D334" s="36"/>
      <c r="E334" s="36"/>
      <c r="F334" s="36"/>
      <c r="G334" s="36"/>
      <c r="H334" s="36"/>
      <c r="I334" s="37"/>
      <c r="J334" s="38"/>
      <c r="K334" s="39"/>
      <c r="L334" s="36"/>
      <c r="M334" s="36"/>
      <c r="N334" s="36"/>
      <c r="O334" s="36"/>
      <c r="P334" s="36"/>
      <c r="Q334" s="40"/>
      <c r="R334" s="41"/>
      <c r="S334" s="42"/>
      <c r="T334" s="43"/>
      <c r="U334" s="42"/>
      <c r="V334" s="41"/>
      <c r="W334" s="44"/>
      <c r="X334" s="36"/>
      <c r="Y334" s="36"/>
      <c r="Z334" s="36"/>
      <c r="AA334" s="36"/>
      <c r="AB334" s="36"/>
      <c r="AC334" s="36"/>
      <c r="AD334" s="36"/>
      <c r="AE334" s="36"/>
      <c r="AF334" s="37"/>
      <c r="AG334" s="36"/>
      <c r="AH334" s="36"/>
      <c r="AI334" s="36"/>
      <c r="AJ334" s="37"/>
      <c r="AK334" s="36"/>
      <c r="AL334" s="36"/>
    </row>
    <row r="335" spans="1:38" ht="11.25" customHeight="1" x14ac:dyDescent="0.2">
      <c r="A335" s="36"/>
      <c r="B335" s="36"/>
      <c r="C335" s="36"/>
      <c r="D335" s="36"/>
      <c r="E335" s="36"/>
      <c r="F335" s="36"/>
      <c r="G335" s="36"/>
      <c r="H335" s="36"/>
      <c r="I335" s="37"/>
      <c r="J335" s="38"/>
      <c r="K335" s="39"/>
      <c r="L335" s="36"/>
      <c r="M335" s="36"/>
      <c r="N335" s="36"/>
      <c r="O335" s="36"/>
      <c r="P335" s="36"/>
      <c r="Q335" s="40"/>
      <c r="R335" s="41"/>
      <c r="S335" s="42"/>
      <c r="T335" s="43"/>
      <c r="U335" s="42"/>
      <c r="V335" s="41"/>
      <c r="W335" s="44"/>
      <c r="X335" s="36"/>
      <c r="Y335" s="36"/>
      <c r="Z335" s="36"/>
      <c r="AA335" s="36"/>
      <c r="AB335" s="36"/>
      <c r="AC335" s="36"/>
      <c r="AD335" s="36"/>
      <c r="AE335" s="36"/>
      <c r="AF335" s="37"/>
      <c r="AG335" s="36"/>
      <c r="AH335" s="36"/>
      <c r="AI335" s="36"/>
      <c r="AJ335" s="37"/>
      <c r="AK335" s="36"/>
      <c r="AL335" s="36"/>
    </row>
    <row r="336" spans="1:38" ht="11.25" customHeight="1" x14ac:dyDescent="0.2">
      <c r="A336" s="36"/>
      <c r="B336" s="36"/>
      <c r="C336" s="36"/>
      <c r="D336" s="36"/>
      <c r="E336" s="36"/>
      <c r="F336" s="36"/>
      <c r="G336" s="36"/>
      <c r="H336" s="36"/>
      <c r="I336" s="37"/>
      <c r="J336" s="38"/>
      <c r="K336" s="39"/>
      <c r="L336" s="36"/>
      <c r="M336" s="36"/>
      <c r="N336" s="36"/>
      <c r="O336" s="36"/>
      <c r="P336" s="36"/>
      <c r="Q336" s="40"/>
      <c r="R336" s="41"/>
      <c r="S336" s="42"/>
      <c r="T336" s="43"/>
      <c r="U336" s="42"/>
      <c r="V336" s="41"/>
      <c r="W336" s="44"/>
      <c r="X336" s="36"/>
      <c r="Y336" s="36"/>
      <c r="Z336" s="36"/>
      <c r="AA336" s="36"/>
      <c r="AB336" s="36"/>
      <c r="AC336" s="36"/>
      <c r="AD336" s="36"/>
      <c r="AE336" s="36"/>
      <c r="AF336" s="37"/>
      <c r="AG336" s="36"/>
      <c r="AH336" s="36"/>
      <c r="AI336" s="36"/>
      <c r="AJ336" s="37"/>
      <c r="AK336" s="36"/>
      <c r="AL336" s="36"/>
    </row>
    <row r="337" spans="1:38" ht="11.25" customHeight="1" x14ac:dyDescent="0.2">
      <c r="A337" s="36"/>
      <c r="B337" s="36"/>
      <c r="C337" s="36"/>
      <c r="D337" s="36"/>
      <c r="E337" s="36"/>
      <c r="F337" s="36"/>
      <c r="G337" s="36"/>
      <c r="H337" s="36"/>
      <c r="I337" s="37"/>
      <c r="J337" s="38"/>
      <c r="K337" s="39"/>
      <c r="L337" s="36"/>
      <c r="M337" s="36"/>
      <c r="N337" s="36"/>
      <c r="O337" s="36"/>
      <c r="P337" s="36"/>
      <c r="Q337" s="40"/>
      <c r="R337" s="41"/>
      <c r="S337" s="42"/>
      <c r="T337" s="43"/>
      <c r="U337" s="42"/>
      <c r="V337" s="41"/>
      <c r="W337" s="44"/>
      <c r="X337" s="36"/>
      <c r="Y337" s="36"/>
      <c r="Z337" s="36"/>
      <c r="AA337" s="36"/>
      <c r="AB337" s="36"/>
      <c r="AC337" s="36"/>
      <c r="AD337" s="36"/>
      <c r="AE337" s="36"/>
      <c r="AF337" s="37"/>
      <c r="AG337" s="36"/>
      <c r="AH337" s="36"/>
      <c r="AI337" s="36"/>
      <c r="AJ337" s="37"/>
      <c r="AK337" s="36"/>
      <c r="AL337" s="36"/>
    </row>
    <row r="338" spans="1:38" ht="11.25" customHeight="1" x14ac:dyDescent="0.2">
      <c r="A338" s="36"/>
      <c r="B338" s="36"/>
      <c r="C338" s="36"/>
      <c r="D338" s="36"/>
      <c r="E338" s="36"/>
      <c r="F338" s="36"/>
      <c r="G338" s="36"/>
      <c r="H338" s="36"/>
      <c r="I338" s="37"/>
      <c r="J338" s="38"/>
      <c r="K338" s="39"/>
      <c r="L338" s="36"/>
      <c r="M338" s="36"/>
      <c r="N338" s="36"/>
      <c r="O338" s="36"/>
      <c r="P338" s="36"/>
      <c r="Q338" s="40"/>
      <c r="R338" s="41"/>
      <c r="S338" s="42"/>
      <c r="T338" s="43"/>
      <c r="U338" s="42"/>
      <c r="V338" s="41"/>
      <c r="W338" s="44"/>
      <c r="X338" s="36"/>
      <c r="Y338" s="36"/>
      <c r="Z338" s="36"/>
      <c r="AA338" s="36"/>
      <c r="AB338" s="36"/>
      <c r="AC338" s="36"/>
      <c r="AD338" s="36"/>
      <c r="AE338" s="36"/>
      <c r="AF338" s="37"/>
      <c r="AG338" s="36"/>
      <c r="AH338" s="36"/>
      <c r="AI338" s="36"/>
      <c r="AJ338" s="37"/>
      <c r="AK338" s="36"/>
      <c r="AL338" s="36"/>
    </row>
    <row r="339" spans="1:38" ht="11.25" customHeight="1" x14ac:dyDescent="0.2">
      <c r="A339" s="36"/>
      <c r="B339" s="36"/>
      <c r="C339" s="36"/>
      <c r="D339" s="36"/>
      <c r="E339" s="36"/>
      <c r="F339" s="36"/>
      <c r="G339" s="36"/>
      <c r="H339" s="36"/>
      <c r="I339" s="37"/>
      <c r="J339" s="38"/>
      <c r="K339" s="39"/>
      <c r="L339" s="36"/>
      <c r="M339" s="36"/>
      <c r="N339" s="36"/>
      <c r="O339" s="36"/>
      <c r="P339" s="36"/>
      <c r="Q339" s="40"/>
      <c r="R339" s="41"/>
      <c r="S339" s="42"/>
      <c r="T339" s="43"/>
      <c r="U339" s="42"/>
      <c r="V339" s="41"/>
      <c r="W339" s="44"/>
      <c r="X339" s="36"/>
      <c r="Y339" s="36"/>
      <c r="Z339" s="36"/>
      <c r="AA339" s="36"/>
      <c r="AB339" s="36"/>
      <c r="AC339" s="36"/>
      <c r="AD339" s="36"/>
      <c r="AE339" s="36"/>
      <c r="AF339" s="37"/>
      <c r="AG339" s="36"/>
      <c r="AH339" s="36"/>
      <c r="AI339" s="36"/>
      <c r="AJ339" s="37"/>
      <c r="AK339" s="36"/>
      <c r="AL339" s="36"/>
    </row>
    <row r="340" spans="1:38" ht="11.25" customHeight="1" x14ac:dyDescent="0.2">
      <c r="A340" s="36"/>
      <c r="B340" s="36"/>
      <c r="C340" s="36"/>
      <c r="D340" s="36"/>
      <c r="E340" s="36"/>
      <c r="F340" s="36"/>
      <c r="G340" s="36"/>
      <c r="H340" s="36"/>
      <c r="I340" s="37"/>
      <c r="J340" s="38"/>
      <c r="K340" s="39"/>
      <c r="L340" s="36"/>
      <c r="M340" s="36"/>
      <c r="N340" s="36"/>
      <c r="O340" s="36"/>
      <c r="P340" s="36"/>
      <c r="Q340" s="40"/>
      <c r="R340" s="41"/>
      <c r="S340" s="42"/>
      <c r="T340" s="43"/>
      <c r="U340" s="42"/>
      <c r="V340" s="41"/>
      <c r="W340" s="44"/>
      <c r="X340" s="36"/>
      <c r="Y340" s="36"/>
      <c r="Z340" s="36"/>
      <c r="AA340" s="36"/>
      <c r="AB340" s="36"/>
      <c r="AC340" s="36"/>
      <c r="AD340" s="36"/>
      <c r="AE340" s="36"/>
      <c r="AF340" s="37"/>
      <c r="AG340" s="36"/>
      <c r="AH340" s="36"/>
      <c r="AI340" s="36"/>
      <c r="AJ340" s="37"/>
      <c r="AK340" s="36"/>
      <c r="AL340" s="36"/>
    </row>
    <row r="341" spans="1:38" ht="11.25" customHeight="1" x14ac:dyDescent="0.2">
      <c r="A341" s="36"/>
      <c r="B341" s="36"/>
      <c r="C341" s="36"/>
      <c r="D341" s="36"/>
      <c r="E341" s="36"/>
      <c r="F341" s="36"/>
      <c r="G341" s="36"/>
      <c r="H341" s="36"/>
      <c r="I341" s="37"/>
      <c r="J341" s="38"/>
      <c r="K341" s="39"/>
      <c r="L341" s="36"/>
      <c r="M341" s="36"/>
      <c r="N341" s="36"/>
      <c r="O341" s="36"/>
      <c r="P341" s="36"/>
      <c r="Q341" s="40"/>
      <c r="R341" s="41"/>
      <c r="S341" s="42"/>
      <c r="T341" s="43"/>
      <c r="U341" s="42"/>
      <c r="V341" s="41"/>
      <c r="W341" s="44"/>
      <c r="X341" s="36"/>
      <c r="Y341" s="36"/>
      <c r="Z341" s="36"/>
      <c r="AA341" s="36"/>
      <c r="AB341" s="36"/>
      <c r="AC341" s="36"/>
      <c r="AD341" s="36"/>
      <c r="AE341" s="36"/>
      <c r="AF341" s="37"/>
      <c r="AG341" s="36"/>
      <c r="AH341" s="36"/>
      <c r="AI341" s="36"/>
      <c r="AJ341" s="37"/>
      <c r="AK341" s="36"/>
      <c r="AL341" s="36"/>
    </row>
    <row r="342" spans="1:38" ht="11.25" customHeight="1" x14ac:dyDescent="0.2">
      <c r="A342" s="36"/>
      <c r="B342" s="36"/>
      <c r="C342" s="36"/>
      <c r="D342" s="36"/>
      <c r="E342" s="36"/>
      <c r="F342" s="36"/>
      <c r="G342" s="36"/>
      <c r="H342" s="36"/>
      <c r="I342" s="37"/>
      <c r="J342" s="38"/>
      <c r="K342" s="39"/>
      <c r="L342" s="36"/>
      <c r="M342" s="36"/>
      <c r="N342" s="36"/>
      <c r="O342" s="36"/>
      <c r="P342" s="36"/>
      <c r="Q342" s="40"/>
      <c r="R342" s="41"/>
      <c r="S342" s="42"/>
      <c r="T342" s="43"/>
      <c r="U342" s="42"/>
      <c r="V342" s="41"/>
      <c r="W342" s="44"/>
      <c r="X342" s="36"/>
      <c r="Y342" s="36"/>
      <c r="Z342" s="36"/>
      <c r="AA342" s="36"/>
      <c r="AB342" s="36"/>
      <c r="AC342" s="36"/>
      <c r="AD342" s="36"/>
      <c r="AE342" s="36"/>
      <c r="AF342" s="37"/>
      <c r="AG342" s="36"/>
      <c r="AH342" s="36"/>
      <c r="AI342" s="36"/>
      <c r="AJ342" s="37"/>
      <c r="AK342" s="36"/>
      <c r="AL342" s="36"/>
    </row>
    <row r="343" spans="1:38" ht="11.25" customHeight="1" x14ac:dyDescent="0.2">
      <c r="A343" s="36"/>
      <c r="B343" s="36"/>
      <c r="C343" s="36"/>
      <c r="D343" s="36"/>
      <c r="E343" s="36"/>
      <c r="F343" s="36"/>
      <c r="G343" s="36"/>
      <c r="H343" s="36"/>
      <c r="I343" s="37"/>
      <c r="J343" s="38"/>
      <c r="K343" s="39"/>
      <c r="L343" s="36"/>
      <c r="M343" s="36"/>
      <c r="N343" s="36"/>
      <c r="O343" s="36"/>
      <c r="P343" s="36"/>
      <c r="Q343" s="40"/>
      <c r="R343" s="41"/>
      <c r="S343" s="42"/>
      <c r="T343" s="43"/>
      <c r="U343" s="42"/>
      <c r="V343" s="41"/>
      <c r="W343" s="44"/>
      <c r="X343" s="36"/>
      <c r="Y343" s="36"/>
      <c r="Z343" s="36"/>
      <c r="AA343" s="36"/>
      <c r="AB343" s="36"/>
      <c r="AC343" s="36"/>
      <c r="AD343" s="36"/>
      <c r="AE343" s="36"/>
      <c r="AF343" s="37"/>
      <c r="AG343" s="36"/>
      <c r="AH343" s="36"/>
      <c r="AI343" s="36"/>
      <c r="AJ343" s="37"/>
      <c r="AK343" s="36"/>
      <c r="AL343" s="36"/>
    </row>
    <row r="344" spans="1:38" ht="11.25" customHeight="1" x14ac:dyDescent="0.2">
      <c r="A344" s="36"/>
      <c r="B344" s="36"/>
      <c r="C344" s="36"/>
      <c r="D344" s="36"/>
      <c r="E344" s="36"/>
      <c r="F344" s="36"/>
      <c r="G344" s="36"/>
      <c r="H344" s="36"/>
      <c r="I344" s="37"/>
      <c r="J344" s="38"/>
      <c r="K344" s="39"/>
      <c r="L344" s="36"/>
      <c r="M344" s="36"/>
      <c r="N344" s="36"/>
      <c r="O344" s="36"/>
      <c r="P344" s="36"/>
      <c r="Q344" s="40"/>
      <c r="R344" s="41"/>
      <c r="S344" s="42"/>
      <c r="T344" s="43"/>
      <c r="U344" s="42"/>
      <c r="V344" s="41"/>
      <c r="W344" s="44"/>
      <c r="X344" s="36"/>
      <c r="Y344" s="36"/>
      <c r="Z344" s="36"/>
      <c r="AA344" s="36"/>
      <c r="AB344" s="36"/>
      <c r="AC344" s="36"/>
      <c r="AD344" s="36"/>
      <c r="AE344" s="36"/>
      <c r="AF344" s="37"/>
      <c r="AG344" s="36"/>
      <c r="AH344" s="36"/>
      <c r="AI344" s="36"/>
      <c r="AJ344" s="37"/>
      <c r="AK344" s="36"/>
      <c r="AL344" s="36"/>
    </row>
    <row r="345" spans="1:38" ht="11.25" customHeight="1" x14ac:dyDescent="0.2">
      <c r="A345" s="36"/>
      <c r="B345" s="36"/>
      <c r="C345" s="36"/>
      <c r="D345" s="36"/>
      <c r="E345" s="36"/>
      <c r="F345" s="36"/>
      <c r="G345" s="36"/>
      <c r="H345" s="36"/>
      <c r="I345" s="37"/>
      <c r="J345" s="38"/>
      <c r="K345" s="39"/>
      <c r="L345" s="36"/>
      <c r="M345" s="36"/>
      <c r="N345" s="36"/>
      <c r="O345" s="36"/>
      <c r="P345" s="36"/>
      <c r="Q345" s="40"/>
      <c r="R345" s="41"/>
      <c r="S345" s="42"/>
      <c r="T345" s="43"/>
      <c r="U345" s="42"/>
      <c r="V345" s="41"/>
      <c r="W345" s="44"/>
      <c r="X345" s="36"/>
      <c r="Y345" s="36"/>
      <c r="Z345" s="36"/>
      <c r="AA345" s="36"/>
      <c r="AB345" s="36"/>
      <c r="AC345" s="36"/>
      <c r="AD345" s="36"/>
      <c r="AE345" s="36"/>
      <c r="AF345" s="37"/>
      <c r="AG345" s="36"/>
      <c r="AH345" s="36"/>
      <c r="AI345" s="36"/>
      <c r="AJ345" s="37"/>
      <c r="AK345" s="36"/>
      <c r="AL345" s="36"/>
    </row>
    <row r="346" spans="1:38" ht="11.25" customHeight="1" x14ac:dyDescent="0.2">
      <c r="A346" s="36"/>
      <c r="B346" s="36"/>
      <c r="C346" s="36"/>
      <c r="D346" s="36"/>
      <c r="E346" s="36"/>
      <c r="F346" s="36"/>
      <c r="G346" s="36"/>
      <c r="H346" s="36"/>
      <c r="I346" s="37"/>
      <c r="J346" s="38"/>
      <c r="K346" s="39"/>
      <c r="L346" s="36"/>
      <c r="M346" s="36"/>
      <c r="N346" s="36"/>
      <c r="O346" s="36"/>
      <c r="P346" s="36"/>
      <c r="Q346" s="40"/>
      <c r="R346" s="41"/>
      <c r="S346" s="42"/>
      <c r="T346" s="43"/>
      <c r="U346" s="42"/>
      <c r="V346" s="41"/>
      <c r="W346" s="44"/>
      <c r="X346" s="36"/>
      <c r="Y346" s="36"/>
      <c r="Z346" s="36"/>
      <c r="AA346" s="36"/>
      <c r="AB346" s="36"/>
      <c r="AC346" s="36"/>
      <c r="AD346" s="36"/>
      <c r="AE346" s="36"/>
      <c r="AF346" s="37"/>
      <c r="AG346" s="36"/>
      <c r="AH346" s="36"/>
      <c r="AI346" s="36"/>
      <c r="AJ346" s="37"/>
      <c r="AK346" s="36"/>
      <c r="AL346" s="36"/>
    </row>
    <row r="347" spans="1:38" ht="11.25" customHeight="1" x14ac:dyDescent="0.2">
      <c r="A347" s="36"/>
      <c r="B347" s="36"/>
      <c r="C347" s="36"/>
      <c r="D347" s="36"/>
      <c r="E347" s="36"/>
      <c r="F347" s="36"/>
      <c r="G347" s="36"/>
      <c r="H347" s="36"/>
      <c r="I347" s="37"/>
      <c r="J347" s="38"/>
      <c r="K347" s="39"/>
      <c r="L347" s="36"/>
      <c r="M347" s="36"/>
      <c r="N347" s="36"/>
      <c r="O347" s="36"/>
      <c r="P347" s="36"/>
      <c r="Q347" s="40"/>
      <c r="R347" s="41"/>
      <c r="S347" s="42"/>
      <c r="T347" s="43"/>
      <c r="U347" s="42"/>
      <c r="V347" s="41"/>
      <c r="W347" s="44"/>
      <c r="X347" s="36"/>
      <c r="Y347" s="36"/>
      <c r="Z347" s="36"/>
      <c r="AA347" s="36"/>
      <c r="AB347" s="36"/>
      <c r="AC347" s="36"/>
      <c r="AD347" s="36"/>
      <c r="AE347" s="36"/>
      <c r="AF347" s="37"/>
      <c r="AG347" s="36"/>
      <c r="AH347" s="36"/>
      <c r="AI347" s="36"/>
      <c r="AJ347" s="37"/>
      <c r="AK347" s="36"/>
      <c r="AL347" s="36"/>
    </row>
    <row r="348" spans="1:38" ht="11.25" customHeight="1" x14ac:dyDescent="0.2">
      <c r="A348" s="36"/>
      <c r="B348" s="36"/>
      <c r="C348" s="36"/>
      <c r="D348" s="36"/>
      <c r="E348" s="36"/>
      <c r="F348" s="36"/>
      <c r="G348" s="36"/>
      <c r="H348" s="36"/>
      <c r="I348" s="37"/>
      <c r="J348" s="38"/>
      <c r="K348" s="39"/>
      <c r="L348" s="36"/>
      <c r="M348" s="36"/>
      <c r="N348" s="36"/>
      <c r="O348" s="36"/>
      <c r="P348" s="36"/>
      <c r="Q348" s="40"/>
      <c r="R348" s="41"/>
      <c r="S348" s="42"/>
      <c r="T348" s="43"/>
      <c r="U348" s="42"/>
      <c r="V348" s="41"/>
      <c r="W348" s="44"/>
      <c r="X348" s="36"/>
      <c r="Y348" s="36"/>
      <c r="Z348" s="36"/>
      <c r="AA348" s="36"/>
      <c r="AB348" s="36"/>
      <c r="AC348" s="36"/>
      <c r="AD348" s="36"/>
      <c r="AE348" s="36"/>
      <c r="AF348" s="37"/>
      <c r="AG348" s="36"/>
      <c r="AH348" s="36"/>
      <c r="AI348" s="36"/>
      <c r="AJ348" s="37"/>
      <c r="AK348" s="36"/>
      <c r="AL348" s="36"/>
    </row>
    <row r="349" spans="1:38" ht="11.25" customHeight="1" x14ac:dyDescent="0.2">
      <c r="A349" s="36"/>
      <c r="B349" s="36"/>
      <c r="C349" s="36"/>
      <c r="D349" s="36"/>
      <c r="E349" s="36"/>
      <c r="F349" s="36"/>
      <c r="G349" s="36"/>
      <c r="H349" s="36"/>
      <c r="I349" s="37"/>
      <c r="J349" s="38"/>
      <c r="K349" s="39"/>
      <c r="L349" s="36"/>
      <c r="M349" s="36"/>
      <c r="N349" s="36"/>
      <c r="O349" s="36"/>
      <c r="P349" s="36"/>
      <c r="Q349" s="40"/>
      <c r="R349" s="41"/>
      <c r="S349" s="42"/>
      <c r="T349" s="43"/>
      <c r="U349" s="42"/>
      <c r="V349" s="41"/>
      <c r="W349" s="44"/>
      <c r="X349" s="36"/>
      <c r="Y349" s="36"/>
      <c r="Z349" s="36"/>
      <c r="AA349" s="36"/>
      <c r="AB349" s="36"/>
      <c r="AC349" s="36"/>
      <c r="AD349" s="36"/>
      <c r="AE349" s="36"/>
      <c r="AF349" s="37"/>
      <c r="AG349" s="36"/>
      <c r="AH349" s="36"/>
      <c r="AI349" s="36"/>
      <c r="AJ349" s="37"/>
      <c r="AK349" s="36"/>
      <c r="AL349" s="36"/>
    </row>
    <row r="350" spans="1:38" ht="11.25" customHeight="1" x14ac:dyDescent="0.2">
      <c r="A350" s="36"/>
      <c r="B350" s="36"/>
      <c r="C350" s="36"/>
      <c r="D350" s="36"/>
      <c r="E350" s="36"/>
      <c r="F350" s="36"/>
      <c r="G350" s="36"/>
      <c r="H350" s="36"/>
      <c r="I350" s="37"/>
      <c r="J350" s="38"/>
      <c r="K350" s="39"/>
      <c r="L350" s="36"/>
      <c r="M350" s="36"/>
      <c r="N350" s="36"/>
      <c r="O350" s="36"/>
      <c r="P350" s="36"/>
      <c r="Q350" s="40"/>
      <c r="R350" s="41"/>
      <c r="S350" s="42"/>
      <c r="T350" s="43"/>
      <c r="U350" s="42"/>
      <c r="V350" s="41"/>
      <c r="W350" s="44"/>
      <c r="X350" s="36"/>
      <c r="Y350" s="36"/>
      <c r="Z350" s="36"/>
      <c r="AA350" s="36"/>
      <c r="AB350" s="36"/>
      <c r="AC350" s="36"/>
      <c r="AD350" s="36"/>
      <c r="AE350" s="36"/>
      <c r="AF350" s="37"/>
      <c r="AG350" s="36"/>
      <c r="AH350" s="36"/>
      <c r="AI350" s="36"/>
      <c r="AJ350" s="37"/>
      <c r="AK350" s="36"/>
      <c r="AL350" s="36"/>
    </row>
    <row r="351" spans="1:38" ht="11.25" customHeight="1" x14ac:dyDescent="0.2">
      <c r="A351" s="36"/>
      <c r="B351" s="36"/>
      <c r="C351" s="36"/>
      <c r="D351" s="36"/>
      <c r="E351" s="36"/>
      <c r="F351" s="36"/>
      <c r="G351" s="36"/>
      <c r="H351" s="36"/>
      <c r="I351" s="37"/>
      <c r="J351" s="38"/>
      <c r="K351" s="39"/>
      <c r="L351" s="36"/>
      <c r="M351" s="36"/>
      <c r="N351" s="36"/>
      <c r="O351" s="36"/>
      <c r="P351" s="36"/>
      <c r="Q351" s="40"/>
      <c r="R351" s="41"/>
      <c r="S351" s="42"/>
      <c r="T351" s="43"/>
      <c r="U351" s="42"/>
      <c r="V351" s="41"/>
      <c r="W351" s="44"/>
      <c r="X351" s="36"/>
      <c r="Y351" s="36"/>
      <c r="Z351" s="36"/>
      <c r="AA351" s="36"/>
      <c r="AB351" s="36"/>
      <c r="AC351" s="36"/>
      <c r="AD351" s="36"/>
      <c r="AE351" s="36"/>
      <c r="AF351" s="37"/>
      <c r="AG351" s="36"/>
      <c r="AH351" s="36"/>
      <c r="AI351" s="36"/>
      <c r="AJ351" s="37"/>
      <c r="AK351" s="36"/>
      <c r="AL351" s="36"/>
    </row>
    <row r="352" spans="1:38" ht="11.25" customHeight="1" x14ac:dyDescent="0.2">
      <c r="A352" s="36"/>
      <c r="B352" s="36"/>
      <c r="C352" s="36"/>
      <c r="D352" s="36"/>
      <c r="E352" s="36"/>
      <c r="F352" s="36"/>
      <c r="G352" s="36"/>
      <c r="H352" s="36"/>
      <c r="I352" s="37"/>
      <c r="J352" s="38"/>
      <c r="K352" s="39"/>
      <c r="L352" s="36"/>
      <c r="M352" s="36"/>
      <c r="N352" s="36"/>
      <c r="O352" s="36"/>
      <c r="P352" s="36"/>
      <c r="Q352" s="40"/>
      <c r="R352" s="41"/>
      <c r="S352" s="42"/>
      <c r="T352" s="43"/>
      <c r="U352" s="42"/>
      <c r="V352" s="41"/>
      <c r="W352" s="44"/>
      <c r="X352" s="36"/>
      <c r="Y352" s="36"/>
      <c r="Z352" s="36"/>
      <c r="AA352" s="36"/>
      <c r="AB352" s="36"/>
      <c r="AC352" s="36"/>
      <c r="AD352" s="36"/>
      <c r="AE352" s="36"/>
      <c r="AF352" s="37"/>
      <c r="AG352" s="36"/>
      <c r="AH352" s="36"/>
      <c r="AI352" s="36"/>
      <c r="AJ352" s="37"/>
      <c r="AK352" s="36"/>
      <c r="AL352" s="36"/>
    </row>
    <row r="353" spans="1:38" ht="11.25" customHeight="1" x14ac:dyDescent="0.2">
      <c r="A353" s="36"/>
      <c r="B353" s="36"/>
      <c r="C353" s="36"/>
      <c r="D353" s="36"/>
      <c r="E353" s="36"/>
      <c r="F353" s="36"/>
      <c r="G353" s="36"/>
      <c r="H353" s="36"/>
      <c r="I353" s="37"/>
      <c r="J353" s="38"/>
      <c r="K353" s="39"/>
      <c r="L353" s="36"/>
      <c r="M353" s="36"/>
      <c r="N353" s="36"/>
      <c r="O353" s="36"/>
      <c r="P353" s="36"/>
      <c r="Q353" s="40"/>
      <c r="R353" s="41"/>
      <c r="S353" s="42"/>
      <c r="T353" s="43"/>
      <c r="U353" s="42"/>
      <c r="V353" s="41"/>
      <c r="W353" s="44"/>
      <c r="X353" s="36"/>
      <c r="Y353" s="36"/>
      <c r="Z353" s="36"/>
      <c r="AA353" s="36"/>
      <c r="AB353" s="36"/>
      <c r="AC353" s="36"/>
      <c r="AD353" s="36"/>
      <c r="AE353" s="36"/>
      <c r="AF353" s="37"/>
      <c r="AG353" s="36"/>
      <c r="AH353" s="36"/>
      <c r="AI353" s="36"/>
      <c r="AJ353" s="37"/>
      <c r="AK353" s="36"/>
      <c r="AL353" s="36"/>
    </row>
    <row r="354" spans="1:38" ht="11.25" customHeight="1" x14ac:dyDescent="0.2">
      <c r="A354" s="36"/>
      <c r="B354" s="36"/>
      <c r="C354" s="36"/>
      <c r="D354" s="36"/>
      <c r="E354" s="36"/>
      <c r="F354" s="36"/>
      <c r="G354" s="36"/>
      <c r="H354" s="36"/>
      <c r="I354" s="37"/>
      <c r="J354" s="38"/>
      <c r="K354" s="39"/>
      <c r="L354" s="36"/>
      <c r="M354" s="36"/>
      <c r="N354" s="36"/>
      <c r="O354" s="36"/>
      <c r="P354" s="36"/>
      <c r="Q354" s="40"/>
      <c r="R354" s="41"/>
      <c r="S354" s="42"/>
      <c r="T354" s="43"/>
      <c r="U354" s="42"/>
      <c r="V354" s="41"/>
      <c r="W354" s="44"/>
      <c r="X354" s="36"/>
      <c r="Y354" s="36"/>
      <c r="Z354" s="36"/>
      <c r="AA354" s="36"/>
      <c r="AB354" s="36"/>
      <c r="AC354" s="36"/>
      <c r="AD354" s="36"/>
      <c r="AE354" s="36"/>
      <c r="AF354" s="37"/>
      <c r="AG354" s="36"/>
      <c r="AH354" s="36"/>
      <c r="AI354" s="36"/>
      <c r="AJ354" s="37"/>
      <c r="AK354" s="36"/>
      <c r="AL354" s="36"/>
    </row>
    <row r="355" spans="1:38" ht="11.25" customHeight="1" x14ac:dyDescent="0.2">
      <c r="A355" s="36"/>
      <c r="B355" s="36"/>
      <c r="C355" s="36"/>
      <c r="D355" s="36"/>
      <c r="E355" s="36"/>
      <c r="F355" s="36"/>
      <c r="G355" s="36"/>
      <c r="H355" s="36"/>
      <c r="I355" s="37"/>
      <c r="J355" s="38"/>
      <c r="K355" s="39"/>
      <c r="L355" s="36"/>
      <c r="M355" s="36"/>
      <c r="N355" s="36"/>
      <c r="O355" s="36"/>
      <c r="P355" s="36"/>
      <c r="Q355" s="40"/>
      <c r="R355" s="41"/>
      <c r="S355" s="42"/>
      <c r="T355" s="43"/>
      <c r="U355" s="42"/>
      <c r="V355" s="41"/>
      <c r="W355" s="44"/>
      <c r="X355" s="36"/>
      <c r="Y355" s="36"/>
      <c r="Z355" s="36"/>
      <c r="AA355" s="36"/>
      <c r="AB355" s="36"/>
      <c r="AC355" s="36"/>
      <c r="AD355" s="36"/>
      <c r="AE355" s="36"/>
      <c r="AF355" s="37"/>
      <c r="AG355" s="36"/>
      <c r="AH355" s="36"/>
      <c r="AI355" s="36"/>
      <c r="AJ355" s="37"/>
      <c r="AK355" s="36"/>
      <c r="AL355" s="36"/>
    </row>
    <row r="356" spans="1:38" ht="11.25" customHeight="1" x14ac:dyDescent="0.2">
      <c r="A356" s="36"/>
      <c r="B356" s="36"/>
      <c r="C356" s="36"/>
      <c r="D356" s="36"/>
      <c r="E356" s="36"/>
      <c r="F356" s="36"/>
      <c r="G356" s="36"/>
      <c r="H356" s="36"/>
      <c r="I356" s="37"/>
      <c r="J356" s="38"/>
      <c r="K356" s="39"/>
      <c r="L356" s="36"/>
      <c r="M356" s="36"/>
      <c r="N356" s="36"/>
      <c r="O356" s="36"/>
      <c r="P356" s="36"/>
      <c r="Q356" s="40"/>
      <c r="R356" s="41"/>
      <c r="S356" s="42"/>
      <c r="T356" s="43"/>
      <c r="U356" s="42"/>
      <c r="V356" s="41"/>
      <c r="W356" s="44"/>
      <c r="X356" s="36"/>
      <c r="Y356" s="36"/>
      <c r="Z356" s="36"/>
      <c r="AA356" s="36"/>
      <c r="AB356" s="36"/>
      <c r="AC356" s="36"/>
      <c r="AD356" s="36"/>
      <c r="AE356" s="36"/>
      <c r="AF356" s="37"/>
      <c r="AG356" s="36"/>
      <c r="AH356" s="36"/>
      <c r="AI356" s="36"/>
      <c r="AJ356" s="37"/>
      <c r="AK356" s="36"/>
      <c r="AL356" s="36"/>
    </row>
    <row r="357" spans="1:38" ht="11.25" customHeight="1" x14ac:dyDescent="0.2">
      <c r="A357" s="36"/>
      <c r="B357" s="36"/>
      <c r="C357" s="36"/>
      <c r="D357" s="36"/>
      <c r="E357" s="36"/>
      <c r="F357" s="36"/>
      <c r="G357" s="36"/>
      <c r="H357" s="36"/>
      <c r="I357" s="37"/>
      <c r="J357" s="38"/>
      <c r="K357" s="39"/>
      <c r="L357" s="36"/>
      <c r="M357" s="36"/>
      <c r="N357" s="36"/>
      <c r="O357" s="36"/>
      <c r="P357" s="36"/>
      <c r="Q357" s="40"/>
      <c r="R357" s="41"/>
      <c r="S357" s="42"/>
      <c r="T357" s="43"/>
      <c r="U357" s="42"/>
      <c r="V357" s="41"/>
      <c r="W357" s="44"/>
      <c r="X357" s="36"/>
      <c r="Y357" s="36"/>
      <c r="Z357" s="36"/>
      <c r="AA357" s="36"/>
      <c r="AB357" s="36"/>
      <c r="AC357" s="36"/>
      <c r="AD357" s="36"/>
      <c r="AE357" s="36"/>
      <c r="AF357" s="37"/>
      <c r="AG357" s="36"/>
      <c r="AH357" s="36"/>
      <c r="AI357" s="36"/>
      <c r="AJ357" s="37"/>
      <c r="AK357" s="36"/>
      <c r="AL357" s="36"/>
    </row>
    <row r="358" spans="1:38" ht="11.25" customHeight="1" x14ac:dyDescent="0.2">
      <c r="A358" s="36"/>
      <c r="B358" s="36"/>
      <c r="C358" s="36"/>
      <c r="D358" s="36"/>
      <c r="E358" s="36"/>
      <c r="F358" s="36"/>
      <c r="G358" s="36"/>
      <c r="H358" s="36"/>
      <c r="I358" s="37"/>
      <c r="J358" s="38"/>
      <c r="K358" s="39"/>
      <c r="L358" s="36"/>
      <c r="M358" s="36"/>
      <c r="N358" s="36"/>
      <c r="O358" s="36"/>
      <c r="P358" s="36"/>
      <c r="Q358" s="40"/>
      <c r="R358" s="41"/>
      <c r="S358" s="42"/>
      <c r="T358" s="43"/>
      <c r="U358" s="42"/>
      <c r="V358" s="41"/>
      <c r="W358" s="44"/>
      <c r="X358" s="36"/>
      <c r="Y358" s="36"/>
      <c r="Z358" s="36"/>
      <c r="AA358" s="36"/>
      <c r="AB358" s="36"/>
      <c r="AC358" s="36"/>
      <c r="AD358" s="36"/>
      <c r="AE358" s="36"/>
      <c r="AF358" s="37"/>
      <c r="AG358" s="36"/>
      <c r="AH358" s="36"/>
      <c r="AI358" s="36"/>
      <c r="AJ358" s="37"/>
      <c r="AK358" s="36"/>
      <c r="AL358" s="36"/>
    </row>
    <row r="359" spans="1:38" ht="11.25" customHeight="1" x14ac:dyDescent="0.2">
      <c r="A359" s="36"/>
      <c r="B359" s="36"/>
      <c r="C359" s="36"/>
      <c r="D359" s="36"/>
      <c r="E359" s="36"/>
      <c r="F359" s="36"/>
      <c r="G359" s="36"/>
      <c r="H359" s="36"/>
      <c r="I359" s="37"/>
      <c r="J359" s="38"/>
      <c r="K359" s="39"/>
      <c r="L359" s="36"/>
      <c r="M359" s="36"/>
      <c r="N359" s="36"/>
      <c r="O359" s="36"/>
      <c r="P359" s="36"/>
      <c r="Q359" s="40"/>
      <c r="R359" s="41"/>
      <c r="S359" s="42"/>
      <c r="T359" s="43"/>
      <c r="U359" s="42"/>
      <c r="V359" s="41"/>
      <c r="W359" s="44"/>
      <c r="X359" s="36"/>
      <c r="Y359" s="36"/>
      <c r="Z359" s="36"/>
      <c r="AA359" s="36"/>
      <c r="AB359" s="36"/>
      <c r="AC359" s="36"/>
      <c r="AD359" s="36"/>
      <c r="AE359" s="36"/>
      <c r="AF359" s="37"/>
      <c r="AG359" s="36"/>
      <c r="AH359" s="36"/>
      <c r="AI359" s="36"/>
      <c r="AJ359" s="37"/>
      <c r="AK359" s="36"/>
      <c r="AL359" s="36"/>
    </row>
    <row r="360" spans="1:38" ht="11.25" customHeight="1" x14ac:dyDescent="0.2">
      <c r="A360" s="36"/>
      <c r="B360" s="36"/>
      <c r="C360" s="36"/>
      <c r="D360" s="36"/>
      <c r="E360" s="36"/>
      <c r="F360" s="36"/>
      <c r="G360" s="36"/>
      <c r="H360" s="36"/>
      <c r="I360" s="37"/>
      <c r="J360" s="38"/>
      <c r="K360" s="39"/>
      <c r="L360" s="36"/>
      <c r="M360" s="36"/>
      <c r="N360" s="36"/>
      <c r="O360" s="36"/>
      <c r="P360" s="36"/>
      <c r="Q360" s="40"/>
      <c r="R360" s="41"/>
      <c r="S360" s="42"/>
      <c r="T360" s="43"/>
      <c r="U360" s="42"/>
      <c r="V360" s="41"/>
      <c r="W360" s="44"/>
      <c r="X360" s="36"/>
      <c r="Y360" s="36"/>
      <c r="Z360" s="36"/>
      <c r="AA360" s="36"/>
      <c r="AB360" s="36"/>
      <c r="AC360" s="36"/>
      <c r="AD360" s="36"/>
      <c r="AE360" s="36"/>
      <c r="AF360" s="37"/>
      <c r="AG360" s="36"/>
      <c r="AH360" s="36"/>
      <c r="AI360" s="36"/>
      <c r="AJ360" s="37"/>
      <c r="AK360" s="36"/>
      <c r="AL360" s="36"/>
    </row>
    <row r="361" spans="1:38" ht="11.25" customHeight="1" x14ac:dyDescent="0.2">
      <c r="A361" s="36"/>
      <c r="B361" s="36"/>
      <c r="C361" s="36"/>
      <c r="D361" s="36"/>
      <c r="E361" s="36"/>
      <c r="F361" s="36"/>
      <c r="G361" s="36"/>
      <c r="H361" s="36"/>
      <c r="I361" s="37"/>
      <c r="J361" s="38"/>
      <c r="K361" s="39"/>
      <c r="L361" s="36"/>
      <c r="M361" s="36"/>
      <c r="N361" s="36"/>
      <c r="O361" s="36"/>
      <c r="P361" s="36"/>
      <c r="Q361" s="40"/>
      <c r="R361" s="41"/>
      <c r="S361" s="42"/>
      <c r="T361" s="43"/>
      <c r="U361" s="42"/>
      <c r="V361" s="41"/>
      <c r="W361" s="44"/>
      <c r="X361" s="36"/>
      <c r="Y361" s="36"/>
      <c r="Z361" s="36"/>
      <c r="AA361" s="36"/>
      <c r="AB361" s="36"/>
      <c r="AC361" s="36"/>
      <c r="AD361" s="36"/>
      <c r="AE361" s="36"/>
      <c r="AF361" s="37"/>
      <c r="AG361" s="36"/>
      <c r="AH361" s="36"/>
      <c r="AI361" s="36"/>
      <c r="AJ361" s="37"/>
      <c r="AK361" s="36"/>
      <c r="AL361" s="36"/>
    </row>
    <row r="362" spans="1:38" ht="11.25" customHeight="1" x14ac:dyDescent="0.2">
      <c r="A362" s="36"/>
      <c r="B362" s="36"/>
      <c r="C362" s="36"/>
      <c r="D362" s="36"/>
      <c r="E362" s="36"/>
      <c r="F362" s="36"/>
      <c r="G362" s="36"/>
      <c r="H362" s="36"/>
      <c r="I362" s="37"/>
      <c r="J362" s="38"/>
      <c r="K362" s="39"/>
      <c r="L362" s="36"/>
      <c r="M362" s="36"/>
      <c r="N362" s="36"/>
      <c r="O362" s="36"/>
      <c r="P362" s="36"/>
      <c r="Q362" s="40"/>
      <c r="R362" s="41"/>
      <c r="S362" s="42"/>
      <c r="T362" s="43"/>
      <c r="U362" s="42"/>
      <c r="V362" s="41"/>
      <c r="W362" s="44"/>
      <c r="X362" s="36"/>
      <c r="Y362" s="36"/>
      <c r="Z362" s="36"/>
      <c r="AA362" s="36"/>
      <c r="AB362" s="36"/>
      <c r="AC362" s="36"/>
      <c r="AD362" s="36"/>
      <c r="AE362" s="36"/>
      <c r="AF362" s="37"/>
      <c r="AG362" s="36"/>
      <c r="AH362" s="36"/>
      <c r="AI362" s="36"/>
      <c r="AJ362" s="37"/>
      <c r="AK362" s="36"/>
      <c r="AL362" s="36"/>
    </row>
    <row r="363" spans="1:38" ht="11.25" customHeight="1" x14ac:dyDescent="0.2">
      <c r="A363" s="36"/>
      <c r="B363" s="36"/>
      <c r="C363" s="36"/>
      <c r="D363" s="36"/>
      <c r="E363" s="36"/>
      <c r="F363" s="36"/>
      <c r="G363" s="36"/>
      <c r="H363" s="36"/>
      <c r="I363" s="37"/>
      <c r="J363" s="38"/>
      <c r="K363" s="39"/>
      <c r="L363" s="36"/>
      <c r="M363" s="36"/>
      <c r="N363" s="36"/>
      <c r="O363" s="36"/>
      <c r="P363" s="36"/>
      <c r="Q363" s="40"/>
      <c r="R363" s="41"/>
      <c r="S363" s="42"/>
      <c r="T363" s="43"/>
      <c r="U363" s="42"/>
      <c r="V363" s="41"/>
      <c r="W363" s="44"/>
      <c r="X363" s="36"/>
      <c r="Y363" s="36"/>
      <c r="Z363" s="36"/>
      <c r="AA363" s="36"/>
      <c r="AB363" s="36"/>
      <c r="AC363" s="36"/>
      <c r="AD363" s="36"/>
      <c r="AE363" s="36"/>
      <c r="AF363" s="37"/>
      <c r="AG363" s="36"/>
      <c r="AH363" s="36"/>
      <c r="AI363" s="36"/>
      <c r="AJ363" s="37"/>
      <c r="AK363" s="36"/>
      <c r="AL363" s="36"/>
    </row>
    <row r="364" spans="1:38" ht="11.25" customHeight="1" x14ac:dyDescent="0.2">
      <c r="A364" s="36"/>
      <c r="B364" s="36"/>
      <c r="C364" s="36"/>
      <c r="D364" s="36"/>
      <c r="E364" s="36"/>
      <c r="F364" s="36"/>
      <c r="G364" s="36"/>
      <c r="H364" s="36"/>
      <c r="I364" s="37"/>
      <c r="J364" s="38"/>
      <c r="K364" s="39"/>
      <c r="L364" s="36"/>
      <c r="M364" s="36"/>
      <c r="N364" s="36"/>
      <c r="O364" s="36"/>
      <c r="P364" s="36"/>
      <c r="Q364" s="40"/>
      <c r="R364" s="41"/>
      <c r="S364" s="42"/>
      <c r="T364" s="43"/>
      <c r="U364" s="42"/>
      <c r="V364" s="41"/>
      <c r="W364" s="44"/>
      <c r="X364" s="36"/>
      <c r="Y364" s="36"/>
      <c r="Z364" s="36"/>
      <c r="AA364" s="36"/>
      <c r="AB364" s="36"/>
      <c r="AC364" s="36"/>
      <c r="AD364" s="36"/>
      <c r="AE364" s="36"/>
      <c r="AF364" s="37"/>
      <c r="AG364" s="36"/>
      <c r="AH364" s="36"/>
      <c r="AI364" s="36"/>
      <c r="AJ364" s="37"/>
      <c r="AK364" s="36"/>
      <c r="AL364" s="36"/>
    </row>
    <row r="365" spans="1:38" ht="11.25" customHeight="1" x14ac:dyDescent="0.2">
      <c r="A365" s="36"/>
      <c r="B365" s="36"/>
      <c r="C365" s="36"/>
      <c r="D365" s="36"/>
      <c r="E365" s="36"/>
      <c r="F365" s="36"/>
      <c r="G365" s="36"/>
      <c r="H365" s="36"/>
      <c r="I365" s="37"/>
      <c r="J365" s="38"/>
      <c r="K365" s="39"/>
      <c r="L365" s="36"/>
      <c r="M365" s="36"/>
      <c r="N365" s="36"/>
      <c r="O365" s="36"/>
      <c r="P365" s="36"/>
      <c r="Q365" s="40"/>
      <c r="R365" s="41"/>
      <c r="S365" s="42"/>
      <c r="T365" s="43"/>
      <c r="U365" s="42"/>
      <c r="V365" s="41"/>
      <c r="W365" s="44"/>
      <c r="X365" s="36"/>
      <c r="Y365" s="36"/>
      <c r="Z365" s="36"/>
      <c r="AA365" s="36"/>
      <c r="AB365" s="36"/>
      <c r="AC365" s="36"/>
      <c r="AD365" s="36"/>
      <c r="AE365" s="36"/>
      <c r="AF365" s="37"/>
      <c r="AG365" s="36"/>
      <c r="AH365" s="36"/>
      <c r="AI365" s="36"/>
      <c r="AJ365" s="37"/>
      <c r="AK365" s="36"/>
      <c r="AL365" s="36"/>
    </row>
    <row r="366" spans="1:38" ht="11.25" customHeight="1" x14ac:dyDescent="0.2">
      <c r="A366" s="36"/>
      <c r="B366" s="36"/>
      <c r="C366" s="36"/>
      <c r="D366" s="36"/>
      <c r="E366" s="36"/>
      <c r="F366" s="36"/>
      <c r="G366" s="36"/>
      <c r="H366" s="36"/>
      <c r="I366" s="37"/>
      <c r="J366" s="38"/>
      <c r="K366" s="39"/>
      <c r="L366" s="36"/>
      <c r="M366" s="36"/>
      <c r="N366" s="36"/>
      <c r="O366" s="36"/>
      <c r="P366" s="36"/>
      <c r="Q366" s="40"/>
      <c r="R366" s="41"/>
      <c r="S366" s="42"/>
      <c r="T366" s="43"/>
      <c r="U366" s="42"/>
      <c r="V366" s="41"/>
      <c r="W366" s="44"/>
      <c r="X366" s="36"/>
      <c r="Y366" s="36"/>
      <c r="Z366" s="36"/>
      <c r="AA366" s="36"/>
      <c r="AB366" s="36"/>
      <c r="AC366" s="36"/>
      <c r="AD366" s="36"/>
      <c r="AE366" s="36"/>
      <c r="AF366" s="37"/>
      <c r="AG366" s="36"/>
      <c r="AH366" s="36"/>
      <c r="AI366" s="36"/>
      <c r="AJ366" s="37"/>
      <c r="AK366" s="36"/>
      <c r="AL366" s="36"/>
    </row>
    <row r="367" spans="1:38" ht="11.25" customHeight="1" x14ac:dyDescent="0.2">
      <c r="A367" s="36"/>
      <c r="B367" s="36"/>
      <c r="C367" s="36"/>
      <c r="D367" s="36"/>
      <c r="E367" s="36"/>
      <c r="F367" s="36"/>
      <c r="G367" s="36"/>
      <c r="H367" s="36"/>
      <c r="I367" s="37"/>
      <c r="J367" s="38"/>
      <c r="K367" s="39"/>
      <c r="L367" s="36"/>
      <c r="M367" s="36"/>
      <c r="N367" s="36"/>
      <c r="O367" s="36"/>
      <c r="P367" s="36"/>
      <c r="Q367" s="40"/>
      <c r="R367" s="41"/>
      <c r="S367" s="42"/>
      <c r="T367" s="43"/>
      <c r="U367" s="42"/>
      <c r="V367" s="41"/>
      <c r="W367" s="44"/>
      <c r="X367" s="36"/>
      <c r="Y367" s="36"/>
      <c r="Z367" s="36"/>
      <c r="AA367" s="36"/>
      <c r="AB367" s="36"/>
      <c r="AC367" s="36"/>
      <c r="AD367" s="36"/>
      <c r="AE367" s="36"/>
      <c r="AF367" s="37"/>
      <c r="AG367" s="36"/>
      <c r="AH367" s="36"/>
      <c r="AI367" s="36"/>
      <c r="AJ367" s="37"/>
      <c r="AK367" s="36"/>
      <c r="AL367" s="36"/>
    </row>
    <row r="368" spans="1:38" ht="11.25" customHeight="1" x14ac:dyDescent="0.2">
      <c r="A368" s="36"/>
      <c r="B368" s="36"/>
      <c r="C368" s="36"/>
      <c r="D368" s="36"/>
      <c r="E368" s="36"/>
      <c r="F368" s="36"/>
      <c r="G368" s="36"/>
      <c r="H368" s="36"/>
      <c r="I368" s="37"/>
      <c r="J368" s="38"/>
      <c r="K368" s="39"/>
      <c r="L368" s="36"/>
      <c r="M368" s="36"/>
      <c r="N368" s="36"/>
      <c r="O368" s="36"/>
      <c r="P368" s="36"/>
      <c r="Q368" s="40"/>
      <c r="R368" s="41"/>
      <c r="S368" s="42"/>
      <c r="T368" s="43"/>
      <c r="U368" s="42"/>
      <c r="V368" s="41"/>
      <c r="W368" s="44"/>
      <c r="X368" s="36"/>
      <c r="Y368" s="36"/>
      <c r="Z368" s="36"/>
      <c r="AA368" s="36"/>
      <c r="AB368" s="36"/>
      <c r="AC368" s="36"/>
      <c r="AD368" s="36"/>
      <c r="AE368" s="36"/>
      <c r="AF368" s="37"/>
      <c r="AG368" s="36"/>
      <c r="AH368" s="36"/>
      <c r="AI368" s="36"/>
      <c r="AJ368" s="37"/>
      <c r="AK368" s="36"/>
      <c r="AL368" s="36"/>
    </row>
    <row r="369" spans="1:38" ht="11.25" customHeight="1" x14ac:dyDescent="0.2">
      <c r="A369" s="36"/>
      <c r="B369" s="36"/>
      <c r="C369" s="36"/>
      <c r="D369" s="36"/>
      <c r="E369" s="36"/>
      <c r="F369" s="36"/>
      <c r="G369" s="36"/>
      <c r="H369" s="36"/>
      <c r="I369" s="37"/>
      <c r="J369" s="38"/>
      <c r="K369" s="39"/>
      <c r="L369" s="36"/>
      <c r="M369" s="36"/>
      <c r="N369" s="36"/>
      <c r="O369" s="36"/>
      <c r="P369" s="36"/>
      <c r="Q369" s="40"/>
      <c r="R369" s="41"/>
      <c r="S369" s="42"/>
      <c r="T369" s="43"/>
      <c r="U369" s="42"/>
      <c r="V369" s="41"/>
      <c r="W369" s="44"/>
      <c r="X369" s="36"/>
      <c r="Y369" s="36"/>
      <c r="Z369" s="36"/>
      <c r="AA369" s="36"/>
      <c r="AB369" s="36"/>
      <c r="AC369" s="36"/>
      <c r="AD369" s="36"/>
      <c r="AE369" s="36"/>
      <c r="AF369" s="37"/>
      <c r="AG369" s="36"/>
      <c r="AH369" s="36"/>
      <c r="AI369" s="36"/>
      <c r="AJ369" s="37"/>
      <c r="AK369" s="36"/>
      <c r="AL369" s="36"/>
    </row>
    <row r="370" spans="1:38" ht="11.25" customHeight="1" x14ac:dyDescent="0.2">
      <c r="A370" s="36"/>
      <c r="B370" s="36"/>
      <c r="C370" s="36"/>
      <c r="D370" s="36"/>
      <c r="E370" s="36"/>
      <c r="F370" s="36"/>
      <c r="G370" s="36"/>
      <c r="H370" s="36"/>
      <c r="I370" s="37"/>
      <c r="J370" s="38"/>
      <c r="K370" s="39"/>
      <c r="L370" s="36"/>
      <c r="M370" s="36"/>
      <c r="N370" s="36"/>
      <c r="O370" s="36"/>
      <c r="P370" s="36"/>
      <c r="Q370" s="40"/>
      <c r="R370" s="41"/>
      <c r="S370" s="42"/>
      <c r="T370" s="43"/>
      <c r="U370" s="42"/>
      <c r="V370" s="41"/>
      <c r="W370" s="44"/>
      <c r="X370" s="36"/>
      <c r="Y370" s="36"/>
      <c r="Z370" s="36"/>
      <c r="AA370" s="36"/>
      <c r="AB370" s="36"/>
      <c r="AC370" s="36"/>
      <c r="AD370" s="36"/>
      <c r="AE370" s="36"/>
      <c r="AF370" s="37"/>
      <c r="AG370" s="36"/>
      <c r="AH370" s="36"/>
      <c r="AI370" s="36"/>
      <c r="AJ370" s="37"/>
      <c r="AK370" s="36"/>
      <c r="AL370" s="36"/>
    </row>
    <row r="371" spans="1:38" ht="11.25" customHeight="1" x14ac:dyDescent="0.2">
      <c r="A371" s="36"/>
      <c r="B371" s="36"/>
      <c r="C371" s="36"/>
      <c r="D371" s="36"/>
      <c r="E371" s="36"/>
      <c r="F371" s="36"/>
      <c r="G371" s="36"/>
      <c r="H371" s="36"/>
      <c r="I371" s="37"/>
      <c r="J371" s="38"/>
      <c r="K371" s="39"/>
      <c r="L371" s="36"/>
      <c r="M371" s="36"/>
      <c r="N371" s="36"/>
      <c r="O371" s="36"/>
      <c r="P371" s="36"/>
      <c r="Q371" s="40"/>
      <c r="R371" s="41"/>
      <c r="S371" s="42"/>
      <c r="T371" s="43"/>
      <c r="U371" s="42"/>
      <c r="V371" s="41"/>
      <c r="W371" s="44"/>
      <c r="X371" s="36"/>
      <c r="Y371" s="36"/>
      <c r="Z371" s="36"/>
      <c r="AA371" s="36"/>
      <c r="AB371" s="36"/>
      <c r="AC371" s="36"/>
      <c r="AD371" s="36"/>
      <c r="AE371" s="36"/>
      <c r="AF371" s="37"/>
      <c r="AG371" s="36"/>
      <c r="AH371" s="36"/>
      <c r="AI371" s="36"/>
      <c r="AJ371" s="37"/>
      <c r="AK371" s="36"/>
      <c r="AL371" s="36"/>
    </row>
    <row r="372" spans="1:38" ht="11.25" customHeight="1" x14ac:dyDescent="0.2">
      <c r="A372" s="36"/>
      <c r="B372" s="36"/>
      <c r="C372" s="36"/>
      <c r="D372" s="36"/>
      <c r="E372" s="36"/>
      <c r="F372" s="36"/>
      <c r="G372" s="36"/>
      <c r="H372" s="36"/>
      <c r="I372" s="37"/>
      <c r="J372" s="38"/>
      <c r="K372" s="39"/>
      <c r="L372" s="36"/>
      <c r="M372" s="36"/>
      <c r="N372" s="36"/>
      <c r="O372" s="36"/>
      <c r="P372" s="36"/>
      <c r="Q372" s="40"/>
      <c r="R372" s="41"/>
      <c r="S372" s="42"/>
      <c r="T372" s="43"/>
      <c r="U372" s="42"/>
      <c r="V372" s="41"/>
      <c r="W372" s="44"/>
      <c r="X372" s="36"/>
      <c r="Y372" s="36"/>
      <c r="Z372" s="36"/>
      <c r="AA372" s="36"/>
      <c r="AB372" s="36"/>
      <c r="AC372" s="36"/>
      <c r="AD372" s="36"/>
      <c r="AE372" s="36"/>
      <c r="AF372" s="37"/>
      <c r="AG372" s="36"/>
      <c r="AH372" s="36"/>
      <c r="AI372" s="36"/>
      <c r="AJ372" s="37"/>
      <c r="AK372" s="36"/>
      <c r="AL372" s="36"/>
    </row>
    <row r="373" spans="1:38" ht="11.25" customHeight="1" x14ac:dyDescent="0.2">
      <c r="A373" s="36"/>
      <c r="B373" s="36"/>
      <c r="C373" s="36"/>
      <c r="D373" s="36"/>
      <c r="E373" s="36"/>
      <c r="F373" s="36"/>
      <c r="G373" s="36"/>
      <c r="H373" s="36"/>
      <c r="I373" s="37"/>
      <c r="J373" s="38"/>
      <c r="K373" s="39"/>
      <c r="L373" s="36"/>
      <c r="M373" s="36"/>
      <c r="N373" s="36"/>
      <c r="O373" s="36"/>
      <c r="P373" s="36"/>
      <c r="Q373" s="40"/>
      <c r="R373" s="41"/>
      <c r="S373" s="42"/>
      <c r="T373" s="43"/>
      <c r="U373" s="42"/>
      <c r="V373" s="41"/>
      <c r="W373" s="44"/>
      <c r="X373" s="36"/>
      <c r="Y373" s="36"/>
      <c r="Z373" s="36"/>
      <c r="AA373" s="36"/>
      <c r="AB373" s="36"/>
      <c r="AC373" s="36"/>
      <c r="AD373" s="36"/>
      <c r="AE373" s="36"/>
      <c r="AF373" s="37"/>
      <c r="AG373" s="36"/>
      <c r="AH373" s="36"/>
      <c r="AI373" s="36"/>
      <c r="AJ373" s="37"/>
      <c r="AK373" s="36"/>
      <c r="AL373" s="36"/>
    </row>
    <row r="374" spans="1:38" ht="11.25" customHeight="1" x14ac:dyDescent="0.2">
      <c r="A374" s="36"/>
      <c r="B374" s="36"/>
      <c r="C374" s="36"/>
      <c r="D374" s="36"/>
      <c r="E374" s="36"/>
      <c r="F374" s="36"/>
      <c r="G374" s="36"/>
      <c r="H374" s="36"/>
      <c r="I374" s="37"/>
      <c r="J374" s="38"/>
      <c r="K374" s="39"/>
      <c r="L374" s="36"/>
      <c r="M374" s="36"/>
      <c r="N374" s="36"/>
      <c r="O374" s="36"/>
      <c r="P374" s="36"/>
      <c r="Q374" s="40"/>
      <c r="R374" s="41"/>
      <c r="S374" s="42"/>
      <c r="T374" s="43"/>
      <c r="U374" s="42"/>
      <c r="V374" s="41"/>
      <c r="W374" s="44"/>
      <c r="X374" s="36"/>
      <c r="Y374" s="36"/>
      <c r="Z374" s="36"/>
      <c r="AA374" s="36"/>
      <c r="AB374" s="36"/>
      <c r="AC374" s="36"/>
      <c r="AD374" s="36"/>
      <c r="AE374" s="36"/>
      <c r="AF374" s="37"/>
      <c r="AG374" s="36"/>
      <c r="AH374" s="36"/>
      <c r="AI374" s="36"/>
      <c r="AJ374" s="37"/>
      <c r="AK374" s="36"/>
      <c r="AL374" s="36"/>
    </row>
    <row r="375" spans="1:38" ht="11.25" customHeight="1" x14ac:dyDescent="0.2">
      <c r="A375" s="36"/>
      <c r="B375" s="36"/>
      <c r="C375" s="36"/>
      <c r="D375" s="36"/>
      <c r="E375" s="36"/>
      <c r="F375" s="36"/>
      <c r="G375" s="36"/>
      <c r="H375" s="36"/>
      <c r="I375" s="37"/>
      <c r="J375" s="38"/>
      <c r="K375" s="39"/>
      <c r="L375" s="36"/>
      <c r="M375" s="36"/>
      <c r="N375" s="36"/>
      <c r="O375" s="36"/>
      <c r="P375" s="36"/>
      <c r="Q375" s="40"/>
      <c r="R375" s="41"/>
      <c r="S375" s="42"/>
      <c r="T375" s="43"/>
      <c r="U375" s="42"/>
      <c r="V375" s="41"/>
      <c r="W375" s="44"/>
      <c r="X375" s="36"/>
      <c r="Y375" s="36"/>
      <c r="Z375" s="36"/>
      <c r="AA375" s="36"/>
      <c r="AB375" s="36"/>
      <c r="AC375" s="36"/>
      <c r="AD375" s="36"/>
      <c r="AE375" s="36"/>
      <c r="AF375" s="37"/>
      <c r="AG375" s="36"/>
      <c r="AH375" s="36"/>
      <c r="AI375" s="36"/>
      <c r="AJ375" s="37"/>
      <c r="AK375" s="36"/>
      <c r="AL375" s="36"/>
    </row>
    <row r="376" spans="1:38" ht="11.25" customHeight="1" x14ac:dyDescent="0.2">
      <c r="A376" s="36"/>
      <c r="B376" s="36"/>
      <c r="C376" s="36"/>
      <c r="D376" s="36"/>
      <c r="E376" s="36"/>
      <c r="F376" s="36"/>
      <c r="G376" s="36"/>
      <c r="H376" s="36"/>
      <c r="I376" s="37"/>
      <c r="J376" s="38"/>
      <c r="K376" s="39"/>
      <c r="L376" s="36"/>
      <c r="M376" s="36"/>
      <c r="N376" s="36"/>
      <c r="O376" s="36"/>
      <c r="P376" s="36"/>
      <c r="Q376" s="40"/>
      <c r="R376" s="41"/>
      <c r="S376" s="42"/>
      <c r="T376" s="43"/>
      <c r="U376" s="42"/>
      <c r="V376" s="41"/>
      <c r="W376" s="44"/>
      <c r="X376" s="36"/>
      <c r="Y376" s="36"/>
      <c r="Z376" s="36"/>
      <c r="AA376" s="36"/>
      <c r="AB376" s="36"/>
      <c r="AC376" s="36"/>
      <c r="AD376" s="36"/>
      <c r="AE376" s="36"/>
      <c r="AF376" s="37"/>
      <c r="AG376" s="36"/>
      <c r="AH376" s="36"/>
      <c r="AI376" s="36"/>
      <c r="AJ376" s="37"/>
      <c r="AK376" s="36"/>
      <c r="AL376" s="36"/>
    </row>
    <row r="377" spans="1:38" ht="11.25" customHeight="1" x14ac:dyDescent="0.2">
      <c r="A377" s="36"/>
      <c r="B377" s="36"/>
      <c r="C377" s="36"/>
      <c r="D377" s="36"/>
      <c r="E377" s="36"/>
      <c r="F377" s="36"/>
      <c r="G377" s="36"/>
      <c r="H377" s="36"/>
      <c r="I377" s="37"/>
      <c r="J377" s="38"/>
      <c r="K377" s="39"/>
      <c r="L377" s="36"/>
      <c r="M377" s="36"/>
      <c r="N377" s="36"/>
      <c r="O377" s="36"/>
      <c r="P377" s="36"/>
      <c r="Q377" s="40"/>
      <c r="R377" s="41"/>
      <c r="S377" s="42"/>
      <c r="T377" s="43"/>
      <c r="U377" s="42"/>
      <c r="V377" s="41"/>
      <c r="W377" s="44"/>
      <c r="X377" s="36"/>
      <c r="Y377" s="36"/>
      <c r="Z377" s="36"/>
      <c r="AA377" s="36"/>
      <c r="AB377" s="36"/>
      <c r="AC377" s="36"/>
      <c r="AD377" s="36"/>
      <c r="AE377" s="36"/>
      <c r="AF377" s="37"/>
      <c r="AG377" s="36"/>
      <c r="AH377" s="36"/>
      <c r="AI377" s="36"/>
      <c r="AJ377" s="37"/>
      <c r="AK377" s="36"/>
      <c r="AL377" s="36"/>
    </row>
    <row r="378" spans="1:38" ht="11.25" customHeight="1" x14ac:dyDescent="0.2">
      <c r="A378" s="36"/>
      <c r="B378" s="36"/>
      <c r="C378" s="36"/>
      <c r="D378" s="36"/>
      <c r="E378" s="36"/>
      <c r="F378" s="36"/>
      <c r="G378" s="36"/>
      <c r="H378" s="36"/>
      <c r="I378" s="37"/>
      <c r="J378" s="38"/>
      <c r="K378" s="39"/>
      <c r="L378" s="36"/>
      <c r="M378" s="36"/>
      <c r="N378" s="36"/>
      <c r="O378" s="36"/>
      <c r="P378" s="36"/>
      <c r="Q378" s="40"/>
      <c r="R378" s="41"/>
      <c r="S378" s="42"/>
      <c r="T378" s="43"/>
      <c r="U378" s="42"/>
      <c r="V378" s="41"/>
      <c r="W378" s="44"/>
      <c r="X378" s="36"/>
      <c r="Y378" s="36"/>
      <c r="Z378" s="36"/>
      <c r="AA378" s="36"/>
      <c r="AB378" s="36"/>
      <c r="AC378" s="36"/>
      <c r="AD378" s="36"/>
      <c r="AE378" s="36"/>
      <c r="AF378" s="37"/>
      <c r="AG378" s="36"/>
      <c r="AH378" s="36"/>
      <c r="AI378" s="36"/>
      <c r="AJ378" s="37"/>
      <c r="AK378" s="36"/>
      <c r="AL378" s="36"/>
    </row>
    <row r="379" spans="1:38" ht="11.25" customHeight="1" x14ac:dyDescent="0.2">
      <c r="A379" s="36"/>
      <c r="B379" s="36"/>
      <c r="C379" s="36"/>
      <c r="D379" s="36"/>
      <c r="E379" s="36"/>
      <c r="F379" s="36"/>
      <c r="G379" s="36"/>
      <c r="H379" s="36"/>
      <c r="I379" s="37"/>
      <c r="J379" s="38"/>
      <c r="K379" s="39"/>
      <c r="L379" s="36"/>
      <c r="M379" s="36"/>
      <c r="N379" s="36"/>
      <c r="O379" s="36"/>
      <c r="P379" s="36"/>
      <c r="Q379" s="40"/>
      <c r="R379" s="41"/>
      <c r="S379" s="42"/>
      <c r="T379" s="43"/>
      <c r="U379" s="42"/>
      <c r="V379" s="41"/>
      <c r="W379" s="44"/>
      <c r="X379" s="36"/>
      <c r="Y379" s="36"/>
      <c r="Z379" s="36"/>
      <c r="AA379" s="36"/>
      <c r="AB379" s="36"/>
      <c r="AC379" s="36"/>
      <c r="AD379" s="36"/>
      <c r="AE379" s="36"/>
      <c r="AF379" s="37"/>
      <c r="AG379" s="36"/>
      <c r="AH379" s="36"/>
      <c r="AI379" s="36"/>
      <c r="AJ379" s="37"/>
      <c r="AK379" s="36"/>
      <c r="AL379" s="36"/>
    </row>
    <row r="380" spans="1:38" ht="11.25" customHeight="1" x14ac:dyDescent="0.2">
      <c r="A380" s="36"/>
      <c r="B380" s="36"/>
      <c r="C380" s="36"/>
      <c r="D380" s="36"/>
      <c r="E380" s="36"/>
      <c r="F380" s="36"/>
      <c r="G380" s="36"/>
      <c r="H380" s="36"/>
      <c r="I380" s="37"/>
      <c r="J380" s="38"/>
      <c r="K380" s="39"/>
      <c r="L380" s="36"/>
      <c r="M380" s="36"/>
      <c r="N380" s="36"/>
      <c r="O380" s="36"/>
      <c r="P380" s="36"/>
      <c r="Q380" s="40"/>
      <c r="R380" s="41"/>
      <c r="S380" s="42"/>
      <c r="T380" s="43"/>
      <c r="U380" s="42"/>
      <c r="V380" s="41"/>
      <c r="W380" s="44"/>
      <c r="X380" s="36"/>
      <c r="Y380" s="36"/>
      <c r="Z380" s="36"/>
      <c r="AA380" s="36"/>
      <c r="AB380" s="36"/>
      <c r="AC380" s="36"/>
      <c r="AD380" s="36"/>
      <c r="AE380" s="36"/>
      <c r="AF380" s="37"/>
      <c r="AG380" s="36"/>
      <c r="AH380" s="36"/>
      <c r="AI380" s="36"/>
      <c r="AJ380" s="37"/>
      <c r="AK380" s="36"/>
      <c r="AL380" s="36"/>
    </row>
    <row r="381" spans="1:38" ht="11.25" customHeight="1" x14ac:dyDescent="0.2">
      <c r="A381" s="36"/>
      <c r="B381" s="36"/>
      <c r="C381" s="36"/>
      <c r="D381" s="36"/>
      <c r="E381" s="36"/>
      <c r="F381" s="36"/>
      <c r="G381" s="36"/>
      <c r="H381" s="36"/>
      <c r="I381" s="37"/>
      <c r="J381" s="38"/>
      <c r="K381" s="39"/>
      <c r="L381" s="36"/>
      <c r="M381" s="36"/>
      <c r="N381" s="36"/>
      <c r="O381" s="36"/>
      <c r="P381" s="36"/>
      <c r="Q381" s="40"/>
      <c r="R381" s="41"/>
      <c r="S381" s="42"/>
      <c r="T381" s="43"/>
      <c r="U381" s="42"/>
      <c r="V381" s="41"/>
      <c r="W381" s="44"/>
      <c r="X381" s="36"/>
      <c r="Y381" s="36"/>
      <c r="Z381" s="36"/>
      <c r="AA381" s="36"/>
      <c r="AB381" s="36"/>
      <c r="AC381" s="36"/>
      <c r="AD381" s="36"/>
      <c r="AE381" s="36"/>
      <c r="AF381" s="37"/>
      <c r="AG381" s="36"/>
      <c r="AH381" s="36"/>
      <c r="AI381" s="36"/>
      <c r="AJ381" s="37"/>
      <c r="AK381" s="36"/>
      <c r="AL381" s="36"/>
    </row>
    <row r="382" spans="1:38" ht="11.25" customHeight="1" x14ac:dyDescent="0.2">
      <c r="A382" s="36"/>
      <c r="B382" s="36"/>
      <c r="C382" s="36"/>
      <c r="D382" s="36"/>
      <c r="E382" s="36"/>
      <c r="F382" s="36"/>
      <c r="G382" s="36"/>
      <c r="H382" s="36"/>
      <c r="I382" s="37"/>
      <c r="J382" s="38"/>
      <c r="K382" s="39"/>
      <c r="L382" s="36"/>
      <c r="M382" s="36"/>
      <c r="N382" s="36"/>
      <c r="O382" s="36"/>
      <c r="P382" s="36"/>
      <c r="Q382" s="40"/>
      <c r="R382" s="41"/>
      <c r="S382" s="42"/>
      <c r="T382" s="43"/>
      <c r="U382" s="42"/>
      <c r="V382" s="41"/>
      <c r="W382" s="44"/>
      <c r="X382" s="36"/>
      <c r="Y382" s="36"/>
      <c r="Z382" s="36"/>
      <c r="AA382" s="36"/>
      <c r="AB382" s="36"/>
      <c r="AC382" s="36"/>
      <c r="AD382" s="36"/>
      <c r="AE382" s="36"/>
      <c r="AF382" s="37"/>
      <c r="AG382" s="36"/>
      <c r="AH382" s="36"/>
      <c r="AI382" s="36"/>
      <c r="AJ382" s="37"/>
      <c r="AK382" s="36"/>
      <c r="AL382" s="36"/>
    </row>
    <row r="383" spans="1:38" ht="11.25" customHeight="1" x14ac:dyDescent="0.2">
      <c r="A383" s="36"/>
      <c r="B383" s="36"/>
      <c r="C383" s="36"/>
      <c r="D383" s="36"/>
      <c r="E383" s="36"/>
      <c r="F383" s="36"/>
      <c r="G383" s="36"/>
      <c r="H383" s="36"/>
      <c r="I383" s="37"/>
      <c r="J383" s="38"/>
      <c r="K383" s="39"/>
      <c r="L383" s="36"/>
      <c r="M383" s="36"/>
      <c r="N383" s="36"/>
      <c r="O383" s="36"/>
      <c r="P383" s="36"/>
      <c r="Q383" s="40"/>
      <c r="R383" s="41"/>
      <c r="S383" s="42"/>
      <c r="T383" s="43"/>
      <c r="U383" s="42"/>
      <c r="V383" s="41"/>
      <c r="W383" s="44"/>
      <c r="X383" s="36"/>
      <c r="Y383" s="36"/>
      <c r="Z383" s="36"/>
      <c r="AA383" s="36"/>
      <c r="AB383" s="36"/>
      <c r="AC383" s="36"/>
      <c r="AD383" s="36"/>
      <c r="AE383" s="36"/>
      <c r="AF383" s="37"/>
      <c r="AG383" s="36"/>
      <c r="AH383" s="36"/>
      <c r="AI383" s="36"/>
      <c r="AJ383" s="37"/>
      <c r="AK383" s="36"/>
      <c r="AL383" s="36"/>
    </row>
    <row r="384" spans="1:38" ht="11.25" customHeight="1" x14ac:dyDescent="0.2">
      <c r="A384" s="36"/>
      <c r="B384" s="36"/>
      <c r="C384" s="36"/>
      <c r="D384" s="36"/>
      <c r="E384" s="36"/>
      <c r="F384" s="36"/>
      <c r="G384" s="36"/>
      <c r="H384" s="36"/>
      <c r="I384" s="37"/>
      <c r="J384" s="38"/>
      <c r="K384" s="39"/>
      <c r="L384" s="36"/>
      <c r="M384" s="36"/>
      <c r="N384" s="36"/>
      <c r="O384" s="36"/>
      <c r="P384" s="36"/>
      <c r="Q384" s="40"/>
      <c r="R384" s="41"/>
      <c r="S384" s="42"/>
      <c r="T384" s="43"/>
      <c r="U384" s="42"/>
      <c r="V384" s="41"/>
      <c r="W384" s="44"/>
      <c r="X384" s="36"/>
      <c r="Y384" s="36"/>
      <c r="Z384" s="36"/>
      <c r="AA384" s="36"/>
      <c r="AB384" s="36"/>
      <c r="AC384" s="36"/>
      <c r="AD384" s="36"/>
      <c r="AE384" s="36"/>
      <c r="AF384" s="37"/>
      <c r="AG384" s="36"/>
      <c r="AH384" s="36"/>
      <c r="AI384" s="36"/>
      <c r="AJ384" s="37"/>
      <c r="AK384" s="36"/>
      <c r="AL384" s="36"/>
    </row>
    <row r="385" spans="1:38" ht="11.25" customHeight="1" x14ac:dyDescent="0.2">
      <c r="A385" s="36"/>
      <c r="B385" s="36"/>
      <c r="C385" s="36"/>
      <c r="D385" s="36"/>
      <c r="E385" s="36"/>
      <c r="F385" s="36"/>
      <c r="G385" s="36"/>
      <c r="H385" s="36"/>
      <c r="I385" s="37"/>
      <c r="J385" s="38"/>
      <c r="K385" s="39"/>
      <c r="L385" s="36"/>
      <c r="M385" s="36"/>
      <c r="N385" s="36"/>
      <c r="O385" s="36"/>
      <c r="P385" s="36"/>
      <c r="Q385" s="40"/>
      <c r="R385" s="41"/>
      <c r="S385" s="42"/>
      <c r="T385" s="43"/>
      <c r="U385" s="42"/>
      <c r="V385" s="41"/>
      <c r="W385" s="44"/>
      <c r="X385" s="36"/>
      <c r="Y385" s="36"/>
      <c r="Z385" s="36"/>
      <c r="AA385" s="36"/>
      <c r="AB385" s="36"/>
      <c r="AC385" s="36"/>
      <c r="AD385" s="36"/>
      <c r="AE385" s="36"/>
      <c r="AF385" s="37"/>
      <c r="AG385" s="36"/>
      <c r="AH385" s="36"/>
      <c r="AI385" s="36"/>
      <c r="AJ385" s="37"/>
      <c r="AK385" s="36"/>
      <c r="AL385" s="36"/>
    </row>
    <row r="386" spans="1:38" ht="11.25" customHeight="1" x14ac:dyDescent="0.2">
      <c r="A386" s="36"/>
      <c r="B386" s="36"/>
      <c r="C386" s="36"/>
      <c r="D386" s="36"/>
      <c r="E386" s="36"/>
      <c r="F386" s="36"/>
      <c r="G386" s="36"/>
      <c r="H386" s="36"/>
      <c r="I386" s="37"/>
      <c r="J386" s="38"/>
      <c r="K386" s="39"/>
      <c r="L386" s="36"/>
      <c r="M386" s="36"/>
      <c r="N386" s="36"/>
      <c r="O386" s="36"/>
      <c r="P386" s="36"/>
      <c r="Q386" s="40"/>
      <c r="R386" s="41"/>
      <c r="S386" s="42"/>
      <c r="T386" s="43"/>
      <c r="U386" s="42"/>
      <c r="V386" s="41"/>
      <c r="W386" s="44"/>
      <c r="X386" s="36"/>
      <c r="Y386" s="36"/>
      <c r="Z386" s="36"/>
      <c r="AA386" s="36"/>
      <c r="AB386" s="36"/>
      <c r="AC386" s="36"/>
      <c r="AD386" s="36"/>
      <c r="AE386" s="36"/>
      <c r="AF386" s="37"/>
      <c r="AG386" s="36"/>
      <c r="AH386" s="36"/>
      <c r="AI386" s="36"/>
      <c r="AJ386" s="37"/>
      <c r="AK386" s="36"/>
      <c r="AL386" s="36"/>
    </row>
    <row r="387" spans="1:38" ht="11.25" customHeight="1" x14ac:dyDescent="0.2">
      <c r="A387" s="36"/>
      <c r="B387" s="36"/>
      <c r="C387" s="36"/>
      <c r="D387" s="36"/>
      <c r="E387" s="36"/>
      <c r="F387" s="36"/>
      <c r="G387" s="36"/>
      <c r="H387" s="36"/>
      <c r="I387" s="37"/>
      <c r="J387" s="38"/>
      <c r="K387" s="39"/>
      <c r="L387" s="36"/>
      <c r="M387" s="36"/>
      <c r="N387" s="36"/>
      <c r="O387" s="36"/>
      <c r="P387" s="36"/>
      <c r="Q387" s="40"/>
      <c r="R387" s="41"/>
      <c r="S387" s="42"/>
      <c r="T387" s="43"/>
      <c r="U387" s="42"/>
      <c r="V387" s="41"/>
      <c r="W387" s="44"/>
      <c r="X387" s="36"/>
      <c r="Y387" s="36"/>
      <c r="Z387" s="36"/>
      <c r="AA387" s="36"/>
      <c r="AB387" s="36"/>
      <c r="AC387" s="36"/>
      <c r="AD387" s="36"/>
      <c r="AE387" s="36"/>
      <c r="AF387" s="37"/>
      <c r="AG387" s="36"/>
      <c r="AH387" s="36"/>
      <c r="AI387" s="36"/>
      <c r="AJ387" s="37"/>
      <c r="AK387" s="36"/>
      <c r="AL387" s="36"/>
    </row>
    <row r="388" spans="1:38" ht="11.25" customHeight="1" x14ac:dyDescent="0.2">
      <c r="A388" s="36"/>
      <c r="B388" s="36"/>
      <c r="C388" s="36"/>
      <c r="D388" s="36"/>
      <c r="E388" s="36"/>
      <c r="F388" s="36"/>
      <c r="G388" s="36"/>
      <c r="H388" s="36"/>
      <c r="I388" s="37"/>
      <c r="J388" s="38"/>
      <c r="K388" s="39"/>
      <c r="L388" s="36"/>
      <c r="M388" s="36"/>
      <c r="N388" s="36"/>
      <c r="O388" s="36"/>
      <c r="P388" s="36"/>
      <c r="Q388" s="40"/>
      <c r="R388" s="41"/>
      <c r="S388" s="42"/>
      <c r="T388" s="43"/>
      <c r="U388" s="42"/>
      <c r="V388" s="41"/>
      <c r="W388" s="44"/>
      <c r="X388" s="36"/>
      <c r="Y388" s="36"/>
      <c r="Z388" s="36"/>
      <c r="AA388" s="36"/>
      <c r="AB388" s="36"/>
      <c r="AC388" s="36"/>
      <c r="AD388" s="36"/>
      <c r="AE388" s="36"/>
      <c r="AF388" s="37"/>
      <c r="AG388" s="36"/>
      <c r="AH388" s="36"/>
      <c r="AI388" s="36"/>
      <c r="AJ388" s="37"/>
      <c r="AK388" s="36"/>
      <c r="AL388" s="36"/>
    </row>
    <row r="389" spans="1:38" ht="11.25" customHeight="1" x14ac:dyDescent="0.2">
      <c r="A389" s="36"/>
      <c r="B389" s="36"/>
      <c r="C389" s="36"/>
      <c r="D389" s="36"/>
      <c r="E389" s="36"/>
      <c r="F389" s="36"/>
      <c r="G389" s="36"/>
      <c r="H389" s="36"/>
      <c r="I389" s="37"/>
      <c r="J389" s="38"/>
      <c r="K389" s="39"/>
      <c r="L389" s="36"/>
      <c r="M389" s="36"/>
      <c r="N389" s="36"/>
      <c r="O389" s="36"/>
      <c r="P389" s="36"/>
      <c r="Q389" s="40"/>
      <c r="R389" s="41"/>
      <c r="S389" s="42"/>
      <c r="T389" s="43"/>
      <c r="U389" s="42"/>
      <c r="V389" s="41"/>
      <c r="W389" s="44"/>
      <c r="X389" s="36"/>
      <c r="Y389" s="36"/>
      <c r="Z389" s="36"/>
      <c r="AA389" s="36"/>
      <c r="AB389" s="36"/>
      <c r="AC389" s="36"/>
      <c r="AD389" s="36"/>
      <c r="AE389" s="36"/>
      <c r="AF389" s="37"/>
      <c r="AG389" s="36"/>
      <c r="AH389" s="36"/>
      <c r="AI389" s="36"/>
      <c r="AJ389" s="37"/>
      <c r="AK389" s="36"/>
      <c r="AL389" s="36"/>
    </row>
    <row r="390" spans="1:38" ht="11.25" customHeight="1" x14ac:dyDescent="0.2">
      <c r="A390" s="36"/>
      <c r="B390" s="36"/>
      <c r="C390" s="36"/>
      <c r="D390" s="36"/>
      <c r="E390" s="36"/>
      <c r="F390" s="36"/>
      <c r="G390" s="36"/>
      <c r="H390" s="36"/>
      <c r="I390" s="37"/>
      <c r="J390" s="38"/>
      <c r="K390" s="39"/>
      <c r="L390" s="36"/>
      <c r="M390" s="36"/>
      <c r="N390" s="36"/>
      <c r="O390" s="36"/>
      <c r="P390" s="36"/>
      <c r="Q390" s="40"/>
      <c r="R390" s="41"/>
      <c r="S390" s="42"/>
      <c r="T390" s="43"/>
      <c r="U390" s="42"/>
      <c r="V390" s="41"/>
      <c r="W390" s="44"/>
      <c r="X390" s="36"/>
      <c r="Y390" s="36"/>
      <c r="Z390" s="36"/>
      <c r="AA390" s="36"/>
      <c r="AB390" s="36"/>
      <c r="AC390" s="36"/>
      <c r="AD390" s="36"/>
      <c r="AE390" s="36"/>
      <c r="AF390" s="37"/>
      <c r="AG390" s="36"/>
      <c r="AH390" s="36"/>
      <c r="AI390" s="36"/>
      <c r="AJ390" s="37"/>
      <c r="AK390" s="36"/>
      <c r="AL390" s="36"/>
    </row>
    <row r="391" spans="1:38" ht="11.25" customHeight="1" x14ac:dyDescent="0.2">
      <c r="A391" s="36"/>
      <c r="B391" s="36"/>
      <c r="C391" s="36"/>
      <c r="D391" s="36"/>
      <c r="E391" s="36"/>
      <c r="F391" s="36"/>
      <c r="G391" s="36"/>
      <c r="H391" s="36"/>
      <c r="I391" s="37"/>
      <c r="J391" s="38"/>
      <c r="K391" s="39"/>
      <c r="L391" s="36"/>
      <c r="M391" s="36"/>
      <c r="N391" s="36"/>
      <c r="O391" s="36"/>
      <c r="P391" s="36"/>
      <c r="Q391" s="40"/>
      <c r="R391" s="41"/>
      <c r="S391" s="42"/>
      <c r="T391" s="43"/>
      <c r="U391" s="42"/>
      <c r="V391" s="41"/>
      <c r="W391" s="44"/>
      <c r="X391" s="36"/>
      <c r="Y391" s="36"/>
      <c r="Z391" s="36"/>
      <c r="AA391" s="36"/>
      <c r="AB391" s="36"/>
      <c r="AC391" s="36"/>
      <c r="AD391" s="36"/>
      <c r="AE391" s="36"/>
      <c r="AF391" s="37"/>
      <c r="AG391" s="36"/>
      <c r="AH391" s="36"/>
      <c r="AI391" s="36"/>
      <c r="AJ391" s="37"/>
      <c r="AK391" s="36"/>
      <c r="AL391" s="36"/>
    </row>
    <row r="392" spans="1:38" ht="11.25" customHeight="1" x14ac:dyDescent="0.2">
      <c r="A392" s="36"/>
      <c r="B392" s="36"/>
      <c r="C392" s="36"/>
      <c r="D392" s="36"/>
      <c r="E392" s="36"/>
      <c r="F392" s="36"/>
      <c r="G392" s="36"/>
      <c r="H392" s="36"/>
      <c r="I392" s="37"/>
      <c r="J392" s="38"/>
      <c r="K392" s="39"/>
      <c r="L392" s="36"/>
      <c r="M392" s="36"/>
      <c r="N392" s="36"/>
      <c r="O392" s="36"/>
      <c r="P392" s="36"/>
      <c r="Q392" s="40"/>
      <c r="R392" s="41"/>
      <c r="S392" s="42"/>
      <c r="T392" s="43"/>
      <c r="U392" s="42"/>
      <c r="V392" s="41"/>
      <c r="W392" s="44"/>
      <c r="X392" s="36"/>
      <c r="Y392" s="36"/>
      <c r="Z392" s="36"/>
      <c r="AA392" s="36"/>
      <c r="AB392" s="36"/>
      <c r="AC392" s="36"/>
      <c r="AD392" s="36"/>
      <c r="AE392" s="36"/>
      <c r="AF392" s="37"/>
      <c r="AG392" s="36"/>
      <c r="AH392" s="36"/>
      <c r="AI392" s="36"/>
      <c r="AJ392" s="37"/>
      <c r="AK392" s="36"/>
      <c r="AL392" s="36"/>
    </row>
    <row r="393" spans="1:38" ht="11.25" customHeight="1" x14ac:dyDescent="0.2">
      <c r="A393" s="36"/>
      <c r="B393" s="36"/>
      <c r="C393" s="36"/>
      <c r="D393" s="36"/>
      <c r="E393" s="36"/>
      <c r="F393" s="36"/>
      <c r="G393" s="36"/>
      <c r="H393" s="36"/>
      <c r="I393" s="37"/>
      <c r="J393" s="38"/>
      <c r="K393" s="39"/>
      <c r="L393" s="36"/>
      <c r="M393" s="36"/>
      <c r="N393" s="36"/>
      <c r="O393" s="36"/>
      <c r="P393" s="36"/>
      <c r="Q393" s="40"/>
      <c r="R393" s="41"/>
      <c r="S393" s="42"/>
      <c r="T393" s="43"/>
      <c r="U393" s="42"/>
      <c r="V393" s="41"/>
      <c r="W393" s="44"/>
      <c r="X393" s="36"/>
      <c r="Y393" s="36"/>
      <c r="Z393" s="36"/>
      <c r="AA393" s="36"/>
      <c r="AB393" s="36"/>
      <c r="AC393" s="36"/>
      <c r="AD393" s="36"/>
      <c r="AE393" s="36"/>
      <c r="AF393" s="37"/>
      <c r="AG393" s="36"/>
      <c r="AH393" s="36"/>
      <c r="AI393" s="36"/>
      <c r="AJ393" s="37"/>
      <c r="AK393" s="36"/>
      <c r="AL393" s="36"/>
    </row>
    <row r="394" spans="1:38" ht="11.25" customHeight="1" x14ac:dyDescent="0.2">
      <c r="A394" s="36"/>
      <c r="B394" s="36"/>
      <c r="C394" s="36"/>
      <c r="D394" s="36"/>
      <c r="E394" s="36"/>
      <c r="F394" s="36"/>
      <c r="G394" s="36"/>
      <c r="H394" s="36"/>
      <c r="I394" s="37"/>
      <c r="J394" s="38"/>
      <c r="K394" s="39"/>
      <c r="L394" s="36"/>
      <c r="M394" s="36"/>
      <c r="N394" s="36"/>
      <c r="O394" s="36"/>
      <c r="P394" s="36"/>
      <c r="Q394" s="40"/>
      <c r="R394" s="41"/>
      <c r="S394" s="42"/>
      <c r="T394" s="43"/>
      <c r="U394" s="42"/>
      <c r="V394" s="41"/>
      <c r="W394" s="44"/>
      <c r="X394" s="36"/>
      <c r="Y394" s="36"/>
      <c r="Z394" s="36"/>
      <c r="AA394" s="36"/>
      <c r="AB394" s="36"/>
      <c r="AC394" s="36"/>
      <c r="AD394" s="36"/>
      <c r="AE394" s="36"/>
      <c r="AF394" s="37"/>
      <c r="AG394" s="36"/>
      <c r="AH394" s="36"/>
      <c r="AI394" s="36"/>
      <c r="AJ394" s="37"/>
      <c r="AK394" s="36"/>
      <c r="AL394" s="36"/>
    </row>
    <row r="395" spans="1:38" ht="11.25" customHeight="1" x14ac:dyDescent="0.2">
      <c r="A395" s="36"/>
      <c r="B395" s="36"/>
      <c r="C395" s="36"/>
      <c r="D395" s="36"/>
      <c r="E395" s="36"/>
      <c r="F395" s="36"/>
      <c r="G395" s="36"/>
      <c r="H395" s="36"/>
      <c r="I395" s="37"/>
      <c r="J395" s="38"/>
      <c r="K395" s="39"/>
      <c r="L395" s="36"/>
      <c r="M395" s="36"/>
      <c r="N395" s="36"/>
      <c r="O395" s="36"/>
      <c r="P395" s="36"/>
      <c r="Q395" s="40"/>
      <c r="R395" s="41"/>
      <c r="S395" s="42"/>
      <c r="T395" s="43"/>
      <c r="U395" s="42"/>
      <c r="V395" s="41"/>
      <c r="W395" s="44"/>
      <c r="X395" s="36"/>
      <c r="Y395" s="36"/>
      <c r="Z395" s="36"/>
      <c r="AA395" s="36"/>
      <c r="AB395" s="36"/>
      <c r="AC395" s="36"/>
      <c r="AD395" s="36"/>
      <c r="AE395" s="36"/>
      <c r="AF395" s="37"/>
      <c r="AG395" s="36"/>
      <c r="AH395" s="36"/>
      <c r="AI395" s="36"/>
      <c r="AJ395" s="37"/>
      <c r="AK395" s="36"/>
      <c r="AL395" s="36"/>
    </row>
    <row r="396" spans="1:38" ht="11.25" customHeight="1" x14ac:dyDescent="0.2">
      <c r="A396" s="36"/>
      <c r="B396" s="36"/>
      <c r="C396" s="36"/>
      <c r="D396" s="36"/>
      <c r="E396" s="36"/>
      <c r="F396" s="36"/>
      <c r="G396" s="36"/>
      <c r="H396" s="36"/>
      <c r="I396" s="37"/>
      <c r="J396" s="38"/>
      <c r="K396" s="39"/>
      <c r="L396" s="36"/>
      <c r="M396" s="36"/>
      <c r="N396" s="36"/>
      <c r="O396" s="36"/>
      <c r="P396" s="36"/>
      <c r="Q396" s="40"/>
      <c r="R396" s="41"/>
      <c r="S396" s="42"/>
      <c r="T396" s="43"/>
      <c r="U396" s="42"/>
      <c r="V396" s="41"/>
      <c r="W396" s="44"/>
      <c r="X396" s="36"/>
      <c r="Y396" s="36"/>
      <c r="Z396" s="36"/>
      <c r="AA396" s="36"/>
      <c r="AB396" s="36"/>
      <c r="AC396" s="36"/>
      <c r="AD396" s="36"/>
      <c r="AE396" s="36"/>
      <c r="AF396" s="37"/>
      <c r="AG396" s="36"/>
      <c r="AH396" s="36"/>
      <c r="AI396" s="36"/>
      <c r="AJ396" s="37"/>
      <c r="AK396" s="36"/>
      <c r="AL396" s="36"/>
    </row>
    <row r="397" spans="1:38" ht="11.25" customHeight="1" x14ac:dyDescent="0.2">
      <c r="A397" s="36"/>
      <c r="B397" s="36"/>
      <c r="C397" s="36"/>
      <c r="D397" s="36"/>
      <c r="E397" s="36"/>
      <c r="F397" s="36"/>
      <c r="G397" s="36"/>
      <c r="H397" s="36"/>
      <c r="I397" s="37"/>
      <c r="J397" s="38"/>
      <c r="K397" s="39"/>
      <c r="L397" s="36"/>
      <c r="M397" s="36"/>
      <c r="N397" s="36"/>
      <c r="O397" s="36"/>
      <c r="P397" s="36"/>
      <c r="Q397" s="40"/>
      <c r="R397" s="41"/>
      <c r="S397" s="42"/>
      <c r="T397" s="43"/>
      <c r="U397" s="42"/>
      <c r="V397" s="41"/>
      <c r="W397" s="44"/>
      <c r="X397" s="36"/>
      <c r="Y397" s="36"/>
      <c r="Z397" s="36"/>
      <c r="AA397" s="36"/>
      <c r="AB397" s="36"/>
      <c r="AC397" s="36"/>
      <c r="AD397" s="36"/>
      <c r="AE397" s="36"/>
      <c r="AF397" s="37"/>
      <c r="AG397" s="36"/>
      <c r="AH397" s="36"/>
      <c r="AI397" s="36"/>
      <c r="AJ397" s="37"/>
      <c r="AK397" s="36"/>
      <c r="AL397" s="36"/>
    </row>
    <row r="398" spans="1:38" ht="11.25" customHeight="1" x14ac:dyDescent="0.2">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row>
    <row r="399" spans="1:38" ht="11.25" customHeight="1" x14ac:dyDescent="0.2">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row>
    <row r="400" spans="1:38" ht="11.25" customHeight="1" x14ac:dyDescent="0.2">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row>
    <row r="401" spans="1:38" ht="11.25" customHeight="1" x14ac:dyDescent="0.2">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row>
    <row r="402" spans="1:38" ht="11.25" customHeight="1" x14ac:dyDescent="0.2">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row>
    <row r="403" spans="1:38" ht="11.25" customHeight="1" x14ac:dyDescent="0.2">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row>
    <row r="404" spans="1:38" ht="11.25" customHeight="1" x14ac:dyDescent="0.2">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row>
    <row r="405" spans="1:38" ht="11.25" customHeight="1" x14ac:dyDescent="0.2">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row>
    <row r="406" spans="1:38" ht="11.25" customHeight="1" x14ac:dyDescent="0.2">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row>
    <row r="407" spans="1:38" ht="11.25" customHeight="1" x14ac:dyDescent="0.2">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row>
    <row r="408" spans="1:38" ht="11.25" customHeight="1" x14ac:dyDescent="0.2">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row>
    <row r="409" spans="1:38" ht="11.25" customHeight="1" x14ac:dyDescent="0.2">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row>
    <row r="410" spans="1:38" ht="11.25" customHeight="1" x14ac:dyDescent="0.2">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row>
    <row r="411" spans="1:38" ht="11.25" customHeight="1" x14ac:dyDescent="0.2">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row>
    <row r="412" spans="1:38" ht="11.25" customHeight="1" x14ac:dyDescent="0.2">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row>
    <row r="413" spans="1:38" ht="11.25" customHeight="1" x14ac:dyDescent="0.2">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row>
    <row r="414" spans="1:38" ht="11.25" customHeight="1" x14ac:dyDescent="0.2">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row>
    <row r="415" spans="1:38" ht="11.25" customHeight="1" x14ac:dyDescent="0.2">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row>
    <row r="416" spans="1:38" ht="11.25" customHeight="1" x14ac:dyDescent="0.2">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row>
    <row r="417" spans="1:38" ht="11.25" customHeight="1" x14ac:dyDescent="0.2">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row>
    <row r="418" spans="1:38" ht="11.25" customHeight="1" x14ac:dyDescent="0.2">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row>
    <row r="419" spans="1:38" ht="11.25" customHeight="1" x14ac:dyDescent="0.2">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row>
    <row r="420" spans="1:38" ht="11.25" customHeight="1" x14ac:dyDescent="0.2">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row>
    <row r="421" spans="1:38" ht="11.25" customHeight="1" x14ac:dyDescent="0.2">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row>
    <row r="422" spans="1:38" ht="11.25" customHeight="1" x14ac:dyDescent="0.2">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row>
    <row r="423" spans="1:38" ht="11.25" customHeight="1" x14ac:dyDescent="0.2">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row>
    <row r="424" spans="1:38" ht="11.25" customHeight="1" x14ac:dyDescent="0.2">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row>
    <row r="425" spans="1:38" ht="11.25" customHeight="1" x14ac:dyDescent="0.2">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row>
    <row r="426" spans="1:38" ht="11.25" customHeight="1" x14ac:dyDescent="0.2">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row>
    <row r="427" spans="1:38" ht="11.25" customHeight="1" x14ac:dyDescent="0.2">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row>
    <row r="428" spans="1:38" ht="11.25" customHeight="1" x14ac:dyDescent="0.2">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row>
    <row r="429" spans="1:38" ht="11.25" customHeight="1" x14ac:dyDescent="0.2">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row>
    <row r="430" spans="1:38" ht="11.25" customHeight="1" x14ac:dyDescent="0.2">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row>
    <row r="431" spans="1:38" ht="11.25" customHeight="1" x14ac:dyDescent="0.2">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row>
    <row r="432" spans="1:38" ht="11.25" customHeight="1" x14ac:dyDescent="0.2">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row>
    <row r="433" spans="1:38" ht="11.25" customHeight="1" x14ac:dyDescent="0.2">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row>
    <row r="434" spans="1:38" ht="11.25" customHeight="1" x14ac:dyDescent="0.2">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row>
    <row r="435" spans="1:38" ht="11.25" customHeight="1" x14ac:dyDescent="0.2">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row>
    <row r="436" spans="1:38" ht="11.25" customHeight="1" x14ac:dyDescent="0.2">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row>
    <row r="437" spans="1:38" ht="11.25" customHeight="1" x14ac:dyDescent="0.2">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row>
    <row r="438" spans="1:38" ht="11.25" customHeight="1" x14ac:dyDescent="0.2">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row>
    <row r="439" spans="1:38" ht="11.25" customHeight="1" x14ac:dyDescent="0.2">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row>
    <row r="440" spans="1:38" ht="11.25" customHeight="1" x14ac:dyDescent="0.2">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row>
    <row r="441" spans="1:38" ht="11.25" customHeight="1" x14ac:dyDescent="0.2">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row>
    <row r="442" spans="1:38" ht="11.25" customHeight="1" x14ac:dyDescent="0.2">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row>
    <row r="443" spans="1:38" ht="11.25" customHeight="1" x14ac:dyDescent="0.2">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row>
    <row r="444" spans="1:38" ht="11.25" customHeight="1" x14ac:dyDescent="0.2">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row>
    <row r="445" spans="1:38" ht="11.25" customHeight="1" x14ac:dyDescent="0.2">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row>
    <row r="446" spans="1:38" ht="11.25" customHeight="1" x14ac:dyDescent="0.2">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row>
    <row r="447" spans="1:38" ht="11.25" customHeight="1" x14ac:dyDescent="0.2">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row>
    <row r="448" spans="1:38" ht="11.25" customHeight="1" x14ac:dyDescent="0.2">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row>
    <row r="449" spans="1:38" ht="11.25" customHeight="1" x14ac:dyDescent="0.2">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row>
    <row r="450" spans="1:38" ht="11.25" customHeight="1" x14ac:dyDescent="0.2">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row>
    <row r="451" spans="1:38" ht="11.25" customHeight="1" x14ac:dyDescent="0.2">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row>
    <row r="452" spans="1:38" ht="11.25" customHeight="1" x14ac:dyDescent="0.2">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row>
    <row r="453" spans="1:38" ht="11.25" customHeight="1" x14ac:dyDescent="0.2">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row>
    <row r="454" spans="1:38" ht="11.25" customHeight="1" x14ac:dyDescent="0.2">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row>
    <row r="455" spans="1:38" ht="11.25" customHeight="1" x14ac:dyDescent="0.2">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row>
    <row r="456" spans="1:38" ht="11.25" customHeight="1" x14ac:dyDescent="0.2">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row>
    <row r="457" spans="1:38" ht="11.25" customHeight="1" x14ac:dyDescent="0.2">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row>
    <row r="458" spans="1:38" ht="11.25" customHeight="1" x14ac:dyDescent="0.2">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row>
    <row r="459" spans="1:38" ht="11.25" customHeight="1" x14ac:dyDescent="0.2">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row>
    <row r="460" spans="1:38" ht="11.25" customHeight="1" x14ac:dyDescent="0.2">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row>
    <row r="461" spans="1:38" ht="11.25" customHeight="1" x14ac:dyDescent="0.2">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row>
    <row r="462" spans="1:38" ht="11.25" customHeight="1" x14ac:dyDescent="0.2">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row>
    <row r="463" spans="1:38" ht="11.25" customHeight="1" x14ac:dyDescent="0.2">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row>
    <row r="464" spans="1:38" ht="11.25" customHeight="1" x14ac:dyDescent="0.2">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row>
    <row r="465" spans="1:38" ht="11.25" customHeight="1" x14ac:dyDescent="0.2">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c r="AL465" s="36"/>
    </row>
    <row r="466" spans="1:38" ht="11.25" customHeight="1" x14ac:dyDescent="0.2">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row>
    <row r="467" spans="1:38" ht="11.25" customHeight="1" x14ac:dyDescent="0.2">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row>
    <row r="468" spans="1:38" ht="11.25" customHeight="1" x14ac:dyDescent="0.2">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row>
    <row r="469" spans="1:38" ht="11.25" customHeight="1" x14ac:dyDescent="0.2">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row>
    <row r="470" spans="1:38" ht="11.25" customHeight="1" x14ac:dyDescent="0.2">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row>
    <row r="471" spans="1:38" ht="11.25" customHeight="1" x14ac:dyDescent="0.2">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row>
    <row r="472" spans="1:38" ht="11.25" customHeight="1" x14ac:dyDescent="0.2">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row>
    <row r="473" spans="1:38" ht="11.25" customHeight="1" x14ac:dyDescent="0.2">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row>
    <row r="474" spans="1:38" ht="11.25" customHeight="1" x14ac:dyDescent="0.2">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row>
    <row r="475" spans="1:38" ht="11.25" customHeight="1" x14ac:dyDescent="0.2">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row>
    <row r="476" spans="1:38" ht="11.25" customHeight="1" x14ac:dyDescent="0.2">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row>
    <row r="477" spans="1:38" ht="11.25" customHeight="1" x14ac:dyDescent="0.2">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row>
    <row r="478" spans="1:38" ht="11.25" customHeight="1" x14ac:dyDescent="0.2">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row>
    <row r="479" spans="1:38" ht="11.25" customHeight="1" x14ac:dyDescent="0.2">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row>
    <row r="480" spans="1:38" ht="11.25" customHeight="1" x14ac:dyDescent="0.2">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row>
    <row r="481" spans="1:38" ht="11.25" customHeight="1" x14ac:dyDescent="0.2">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row>
    <row r="482" spans="1:38" ht="11.25" customHeight="1" x14ac:dyDescent="0.2">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c r="AL482" s="36"/>
    </row>
    <row r="483" spans="1:38" ht="11.25" customHeight="1" x14ac:dyDescent="0.2">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row>
    <row r="484" spans="1:38" ht="11.25" customHeight="1" x14ac:dyDescent="0.2">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row>
    <row r="485" spans="1:38" ht="11.25" customHeight="1" x14ac:dyDescent="0.2">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row>
    <row r="486" spans="1:38" ht="11.25" customHeight="1" x14ac:dyDescent="0.2">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row>
    <row r="487" spans="1:38" ht="11.25" customHeight="1" x14ac:dyDescent="0.2">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row>
    <row r="488" spans="1:38" ht="11.25" customHeight="1" x14ac:dyDescent="0.2">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row>
    <row r="489" spans="1:38" ht="11.25" customHeight="1" x14ac:dyDescent="0.2">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row>
    <row r="490" spans="1:38" ht="11.25" customHeight="1" x14ac:dyDescent="0.2">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c r="AL490" s="36"/>
    </row>
    <row r="491" spans="1:38" ht="11.25" customHeight="1" x14ac:dyDescent="0.2">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c r="AL491" s="36"/>
    </row>
    <row r="492" spans="1:38" ht="11.25" customHeight="1" x14ac:dyDescent="0.2">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row>
    <row r="493" spans="1:38" ht="11.25" customHeight="1" x14ac:dyDescent="0.2">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c r="AL493" s="36"/>
    </row>
    <row r="494" spans="1:38" ht="11.25" customHeight="1" x14ac:dyDescent="0.2">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row>
    <row r="495" spans="1:38" ht="11.25" customHeight="1" x14ac:dyDescent="0.2">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row>
    <row r="496" spans="1:38" ht="11.25" customHeight="1" x14ac:dyDescent="0.2">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row>
    <row r="497" spans="1:38" ht="11.25" customHeight="1" x14ac:dyDescent="0.2">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row>
    <row r="498" spans="1:38" ht="11.25" customHeight="1" x14ac:dyDescent="0.2">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row>
    <row r="499" spans="1:38" ht="11.25" customHeight="1" x14ac:dyDescent="0.2">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row>
    <row r="500" spans="1:38" ht="11.25" customHeight="1" x14ac:dyDescent="0.2">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row>
    <row r="501" spans="1:38" ht="11.25" customHeight="1" x14ac:dyDescent="0.2">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row>
    <row r="502" spans="1:38" ht="11.25" customHeight="1" x14ac:dyDescent="0.2">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row>
    <row r="503" spans="1:38" ht="11.25" customHeight="1" x14ac:dyDescent="0.2">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row>
    <row r="504" spans="1:38" ht="11.25" customHeight="1" x14ac:dyDescent="0.2">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row>
    <row r="505" spans="1:38" ht="11.25" customHeight="1" x14ac:dyDescent="0.2">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row>
    <row r="506" spans="1:38" ht="11.25" customHeight="1" x14ac:dyDescent="0.2">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row>
    <row r="507" spans="1:38" ht="11.25" customHeight="1" x14ac:dyDescent="0.2">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row>
    <row r="508" spans="1:38" ht="11.25" customHeight="1" x14ac:dyDescent="0.2">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c r="AL508" s="36"/>
    </row>
    <row r="509" spans="1:38" ht="11.25" customHeight="1" x14ac:dyDescent="0.2">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c r="AL509" s="36"/>
    </row>
    <row r="510" spans="1:38" ht="11.25" customHeight="1" x14ac:dyDescent="0.2">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row>
    <row r="511" spans="1:38" ht="11.25" customHeight="1" x14ac:dyDescent="0.2">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row>
    <row r="512" spans="1:38" ht="11.25" customHeight="1" x14ac:dyDescent="0.2">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row>
    <row r="513" spans="1:38" ht="11.25" customHeight="1" x14ac:dyDescent="0.2">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c r="AL513" s="36"/>
    </row>
    <row r="514" spans="1:38" ht="11.25" customHeight="1" x14ac:dyDescent="0.2">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row>
    <row r="515" spans="1:38" ht="11.25" customHeight="1" x14ac:dyDescent="0.2">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c r="AL515" s="36"/>
    </row>
    <row r="516" spans="1:38" ht="11.25" customHeight="1" x14ac:dyDescent="0.2">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row>
    <row r="517" spans="1:38" ht="11.25" customHeight="1" x14ac:dyDescent="0.2">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row>
    <row r="518" spans="1:38" ht="11.25" customHeight="1" x14ac:dyDescent="0.2">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row>
    <row r="519" spans="1:38" ht="11.25" customHeight="1" x14ac:dyDescent="0.2">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row>
    <row r="520" spans="1:38" ht="11.25" customHeight="1" x14ac:dyDescent="0.2">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c r="AL520" s="36"/>
    </row>
    <row r="521" spans="1:38" ht="11.25" customHeight="1" x14ac:dyDescent="0.2">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c r="AL521" s="36"/>
    </row>
    <row r="522" spans="1:38" ht="11.25" customHeight="1" x14ac:dyDescent="0.2">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row>
    <row r="523" spans="1:38" ht="11.25" customHeight="1" x14ac:dyDescent="0.2">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c r="AL523" s="36"/>
    </row>
    <row r="524" spans="1:38" ht="11.25" customHeight="1" x14ac:dyDescent="0.2">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c r="AL524" s="36"/>
    </row>
    <row r="525" spans="1:38" ht="11.25" customHeight="1" x14ac:dyDescent="0.2">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row>
    <row r="526" spans="1:38" ht="11.25" customHeight="1" x14ac:dyDescent="0.2">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row>
    <row r="527" spans="1:38" ht="11.25" customHeight="1" x14ac:dyDescent="0.2">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row>
    <row r="528" spans="1:38" ht="11.25" customHeight="1" x14ac:dyDescent="0.2">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row>
    <row r="529" spans="1:38" ht="11.25" customHeight="1" x14ac:dyDescent="0.2">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c r="AL529" s="36"/>
    </row>
    <row r="530" spans="1:38" ht="11.25" customHeight="1" x14ac:dyDescent="0.2">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row>
    <row r="531" spans="1:38" ht="11.25" customHeight="1" x14ac:dyDescent="0.2">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row>
    <row r="532" spans="1:38" ht="11.25" customHeight="1" x14ac:dyDescent="0.2">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row>
    <row r="533" spans="1:38" ht="11.25" customHeight="1" x14ac:dyDescent="0.2">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row>
    <row r="534" spans="1:38" ht="11.25" customHeight="1" x14ac:dyDescent="0.2">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row>
    <row r="535" spans="1:38" ht="11.25" customHeight="1" x14ac:dyDescent="0.2">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c r="AL535" s="36"/>
    </row>
    <row r="536" spans="1:38" ht="11.25" customHeight="1" x14ac:dyDescent="0.2">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c r="AL536" s="36"/>
    </row>
    <row r="537" spans="1:38" ht="11.25" customHeight="1" x14ac:dyDescent="0.2">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c r="AL537" s="36"/>
    </row>
    <row r="538" spans="1:38" ht="11.25" customHeight="1" x14ac:dyDescent="0.2">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c r="AL538" s="36"/>
    </row>
    <row r="539" spans="1:38" ht="11.25" customHeight="1" x14ac:dyDescent="0.2">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c r="AL539" s="36"/>
    </row>
    <row r="540" spans="1:38" ht="11.25" customHeight="1" x14ac:dyDescent="0.2">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row>
    <row r="541" spans="1:38" ht="11.25" customHeight="1" x14ac:dyDescent="0.2">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c r="AL541" s="36"/>
    </row>
    <row r="542" spans="1:38" ht="11.25" customHeight="1" x14ac:dyDescent="0.2">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row>
    <row r="543" spans="1:38" ht="11.25" customHeight="1" x14ac:dyDescent="0.2">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row>
    <row r="544" spans="1:38" ht="11.25" customHeight="1" x14ac:dyDescent="0.2">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6"/>
    </row>
    <row r="545" spans="1:38" ht="11.25" customHeight="1" x14ac:dyDescent="0.2">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6"/>
    </row>
    <row r="546" spans="1:38" ht="11.25" customHeight="1" x14ac:dyDescent="0.2">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row>
    <row r="547" spans="1:38" ht="11.25" customHeight="1" x14ac:dyDescent="0.2">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c r="AL547" s="36"/>
    </row>
    <row r="548" spans="1:38" ht="11.25" customHeight="1" x14ac:dyDescent="0.2">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6"/>
      <c r="AL548" s="36"/>
    </row>
    <row r="549" spans="1:38" ht="11.25" customHeight="1" x14ac:dyDescent="0.2">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c r="AL549" s="36"/>
    </row>
    <row r="550" spans="1:38" ht="11.25" customHeight="1" x14ac:dyDescent="0.2">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c r="AL550" s="36"/>
    </row>
    <row r="551" spans="1:38" ht="11.25" customHeight="1" x14ac:dyDescent="0.2">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c r="AL551" s="36"/>
    </row>
    <row r="552" spans="1:38" ht="11.25" customHeight="1" x14ac:dyDescent="0.2">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6"/>
      <c r="AL552" s="36"/>
    </row>
    <row r="553" spans="1:38" ht="11.25" customHeight="1" x14ac:dyDescent="0.2">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c r="AL553" s="36"/>
    </row>
    <row r="554" spans="1:38" ht="11.25" customHeight="1" x14ac:dyDescent="0.2">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c r="AL554" s="36"/>
    </row>
    <row r="555" spans="1:38" ht="11.25" customHeight="1" x14ac:dyDescent="0.2">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6"/>
      <c r="AL555" s="36"/>
    </row>
    <row r="556" spans="1:38" ht="11.25" customHeight="1" x14ac:dyDescent="0.2">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6"/>
      <c r="AL556" s="36"/>
    </row>
    <row r="557" spans="1:38" ht="11.25" customHeight="1" x14ac:dyDescent="0.2">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row>
    <row r="558" spans="1:38" ht="11.25" customHeight="1" x14ac:dyDescent="0.2">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c r="AL558" s="36"/>
    </row>
    <row r="559" spans="1:38" ht="11.25" customHeight="1" x14ac:dyDescent="0.2">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c r="AL559" s="36"/>
    </row>
    <row r="560" spans="1:38" ht="11.25" customHeight="1" x14ac:dyDescent="0.2">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c r="AL560" s="36"/>
    </row>
    <row r="561" spans="1:38" ht="11.25" customHeight="1" x14ac:dyDescent="0.2">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c r="AL561" s="36"/>
    </row>
    <row r="562" spans="1:38" ht="11.25" customHeight="1" x14ac:dyDescent="0.2">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6"/>
      <c r="AL562" s="36"/>
    </row>
    <row r="563" spans="1:38" ht="11.25" customHeight="1" x14ac:dyDescent="0.2">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6"/>
      <c r="AL563" s="36"/>
    </row>
    <row r="564" spans="1:38" ht="11.25" customHeight="1" x14ac:dyDescent="0.2">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c r="AL564" s="36"/>
    </row>
    <row r="565" spans="1:38" ht="11.25" customHeight="1" x14ac:dyDescent="0.2">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6"/>
      <c r="AL565" s="36"/>
    </row>
    <row r="566" spans="1:38" ht="11.25" customHeight="1" x14ac:dyDescent="0.2">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36"/>
      <c r="AK566" s="36"/>
      <c r="AL566" s="36"/>
    </row>
    <row r="567" spans="1:38" ht="11.25" customHeight="1" x14ac:dyDescent="0.2">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c r="AF567" s="36"/>
      <c r="AG567" s="36"/>
      <c r="AH567" s="36"/>
      <c r="AI567" s="36"/>
      <c r="AJ567" s="36"/>
      <c r="AK567" s="36"/>
      <c r="AL567" s="36"/>
    </row>
    <row r="568" spans="1:38" ht="11.25" customHeight="1" x14ac:dyDescent="0.2">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c r="AF568" s="36"/>
      <c r="AG568" s="36"/>
      <c r="AH568" s="36"/>
      <c r="AI568" s="36"/>
      <c r="AJ568" s="36"/>
      <c r="AK568" s="36"/>
      <c r="AL568" s="36"/>
    </row>
    <row r="569" spans="1:38" ht="11.25" customHeight="1" x14ac:dyDescent="0.2">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c r="AK569" s="36"/>
      <c r="AL569" s="36"/>
    </row>
    <row r="570" spans="1:38" ht="11.25" customHeight="1" x14ac:dyDescent="0.2">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c r="AK570" s="36"/>
      <c r="AL570" s="36"/>
    </row>
    <row r="571" spans="1:38" ht="11.25" customHeight="1" x14ac:dyDescent="0.2">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c r="AK571" s="36"/>
      <c r="AL571" s="36"/>
    </row>
    <row r="572" spans="1:38" ht="11.25" customHeight="1" x14ac:dyDescent="0.2">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6"/>
      <c r="AL572" s="36"/>
    </row>
    <row r="573" spans="1:38" ht="11.25" customHeight="1" x14ac:dyDescent="0.2">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6"/>
      <c r="AL573" s="36"/>
    </row>
    <row r="574" spans="1:38" ht="11.25" customHeight="1" x14ac:dyDescent="0.2">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c r="AK574" s="36"/>
      <c r="AL574" s="36"/>
    </row>
    <row r="575" spans="1:38" ht="11.25" customHeight="1" x14ac:dyDescent="0.2">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6"/>
      <c r="AL575" s="36"/>
    </row>
    <row r="576" spans="1:38" ht="11.25" customHeight="1" x14ac:dyDescent="0.2">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6"/>
    </row>
    <row r="577" spans="1:38" ht="11.25" customHeight="1" x14ac:dyDescent="0.2">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6"/>
    </row>
    <row r="578" spans="1:38" ht="11.25" customHeight="1" x14ac:dyDescent="0.2">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6"/>
      <c r="AL578" s="36"/>
    </row>
    <row r="579" spans="1:38" ht="11.25" customHeight="1" x14ac:dyDescent="0.2">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6"/>
      <c r="AL579" s="36"/>
    </row>
    <row r="580" spans="1:38" ht="11.25" customHeight="1" x14ac:dyDescent="0.2">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6"/>
    </row>
    <row r="581" spans="1:38" ht="11.25" customHeight="1" x14ac:dyDescent="0.2">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6"/>
      <c r="AL581" s="36"/>
    </row>
    <row r="582" spans="1:38" ht="11.25" customHeight="1" x14ac:dyDescent="0.2">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6"/>
      <c r="AL582" s="36"/>
    </row>
    <row r="583" spans="1:38" ht="11.25" customHeight="1" x14ac:dyDescent="0.2">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6"/>
      <c r="AL583" s="36"/>
    </row>
    <row r="584" spans="1:38" ht="11.25" customHeight="1" x14ac:dyDescent="0.2">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36"/>
    </row>
    <row r="585" spans="1:38" ht="11.25" customHeight="1" x14ac:dyDescent="0.2">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6"/>
      <c r="AL585" s="36"/>
    </row>
    <row r="586" spans="1:38" ht="11.25" customHeight="1" x14ac:dyDescent="0.2">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6"/>
      <c r="AL586" s="36"/>
    </row>
    <row r="587" spans="1:38" ht="11.25" customHeight="1" x14ac:dyDescent="0.2">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6"/>
      <c r="AL587" s="36"/>
    </row>
    <row r="588" spans="1:38" ht="11.25" customHeight="1" x14ac:dyDescent="0.2">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c r="AL588" s="36"/>
    </row>
    <row r="589" spans="1:38" ht="11.25" customHeight="1" x14ac:dyDescent="0.2">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c r="AL589" s="36"/>
    </row>
    <row r="590" spans="1:38" ht="11.25" customHeight="1" x14ac:dyDescent="0.2">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6"/>
      <c r="AL590" s="36"/>
    </row>
    <row r="591" spans="1:38" ht="11.25" customHeight="1" x14ac:dyDescent="0.2">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6"/>
      <c r="AL591" s="36"/>
    </row>
    <row r="592" spans="1:38" ht="11.25" customHeight="1" x14ac:dyDescent="0.2">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6"/>
      <c r="AL592" s="36"/>
    </row>
    <row r="593" spans="1:38" ht="11.25" customHeight="1" x14ac:dyDescent="0.2">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6"/>
      <c r="AL593" s="36"/>
    </row>
    <row r="594" spans="1:38" ht="11.25" customHeight="1" x14ac:dyDescent="0.2">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c r="AL594" s="36"/>
    </row>
    <row r="595" spans="1:38" ht="11.25" customHeight="1" x14ac:dyDescent="0.2">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c r="AL595" s="36"/>
    </row>
    <row r="596" spans="1:38" ht="11.25" customHeight="1" x14ac:dyDescent="0.2">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6"/>
      <c r="AL596" s="36"/>
    </row>
    <row r="597" spans="1:38" ht="11.25" customHeight="1" x14ac:dyDescent="0.2">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6"/>
      <c r="AL597" s="36"/>
    </row>
    <row r="598" spans="1:38" ht="11.25" customHeight="1" x14ac:dyDescent="0.2">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c r="AK598" s="36"/>
      <c r="AL598" s="36"/>
    </row>
    <row r="599" spans="1:38" ht="11.25" customHeight="1" x14ac:dyDescent="0.2">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row>
    <row r="600" spans="1:38" ht="11.25" customHeight="1" x14ac:dyDescent="0.2">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36"/>
    </row>
    <row r="601" spans="1:38" ht="11.25" customHeight="1" x14ac:dyDescent="0.2">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row>
    <row r="602" spans="1:38" ht="11.25" customHeight="1" x14ac:dyDescent="0.2">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36"/>
    </row>
    <row r="603" spans="1:38" ht="11.25" customHeight="1" x14ac:dyDescent="0.2">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row>
    <row r="604" spans="1:38" ht="11.25" customHeight="1" x14ac:dyDescent="0.2">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6"/>
      <c r="AL604" s="36"/>
    </row>
    <row r="605" spans="1:38" ht="11.25" customHeight="1" x14ac:dyDescent="0.2">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c r="AL605" s="36"/>
    </row>
    <row r="606" spans="1:38" ht="11.25" customHeight="1" x14ac:dyDescent="0.2">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c r="AF606" s="36"/>
      <c r="AG606" s="36"/>
      <c r="AH606" s="36"/>
      <c r="AI606" s="36"/>
      <c r="AJ606" s="36"/>
      <c r="AK606" s="36"/>
      <c r="AL606" s="36"/>
    </row>
    <row r="607" spans="1:38" ht="11.25" customHeight="1" x14ac:dyDescent="0.2">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6"/>
      <c r="AL607" s="36"/>
    </row>
    <row r="608" spans="1:38" ht="11.25" customHeight="1" x14ac:dyDescent="0.2">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6"/>
      <c r="AK608" s="36"/>
      <c r="AL608" s="36"/>
    </row>
    <row r="609" spans="1:38" ht="11.25" customHeight="1" x14ac:dyDescent="0.2">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6"/>
      <c r="AL609" s="36"/>
    </row>
    <row r="610" spans="1:38" ht="11.25" customHeight="1" x14ac:dyDescent="0.2">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36"/>
      <c r="AL610" s="36"/>
    </row>
    <row r="611" spans="1:38" ht="11.25" customHeight="1" x14ac:dyDescent="0.2">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36"/>
      <c r="AL611" s="36"/>
    </row>
    <row r="612" spans="1:38" ht="11.25" customHeight="1" x14ac:dyDescent="0.2">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6"/>
      <c r="AL612" s="36"/>
    </row>
    <row r="613" spans="1:38" ht="11.25" customHeight="1" x14ac:dyDescent="0.2">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36"/>
      <c r="AL613" s="36"/>
    </row>
    <row r="614" spans="1:38" ht="11.25" customHeight="1" x14ac:dyDescent="0.2">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6"/>
      <c r="AL614" s="36"/>
    </row>
    <row r="615" spans="1:38" ht="11.25" customHeight="1" x14ac:dyDescent="0.2">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36"/>
      <c r="AL615" s="36"/>
    </row>
    <row r="616" spans="1:38" ht="11.25" customHeight="1" x14ac:dyDescent="0.2">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6"/>
      <c r="AL616" s="36"/>
    </row>
    <row r="617" spans="1:38" ht="11.25" customHeight="1" x14ac:dyDescent="0.2">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6"/>
      <c r="AL617" s="36"/>
    </row>
    <row r="618" spans="1:38" ht="11.25" customHeight="1" x14ac:dyDescent="0.2">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6"/>
      <c r="AL618" s="36"/>
    </row>
    <row r="619" spans="1:38" ht="11.25" customHeight="1" x14ac:dyDescent="0.2">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6"/>
      <c r="AL619" s="36"/>
    </row>
    <row r="620" spans="1:38" ht="11.25" customHeight="1" x14ac:dyDescent="0.2">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c r="AK620" s="36"/>
      <c r="AL620" s="36"/>
    </row>
    <row r="621" spans="1:38" ht="11.25" customHeight="1" x14ac:dyDescent="0.2">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6"/>
      <c r="AL621" s="36"/>
    </row>
    <row r="622" spans="1:38" ht="11.25" customHeight="1" x14ac:dyDescent="0.2">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6"/>
      <c r="AL622" s="36"/>
    </row>
    <row r="623" spans="1:38" ht="11.25" customHeight="1" x14ac:dyDescent="0.2">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6"/>
      <c r="AL623" s="36"/>
    </row>
    <row r="624" spans="1:38" ht="11.25" customHeight="1" x14ac:dyDescent="0.2">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c r="AL624" s="36"/>
    </row>
    <row r="625" spans="1:38" ht="11.25" customHeight="1" x14ac:dyDescent="0.2">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6"/>
      <c r="AL625" s="36"/>
    </row>
    <row r="626" spans="1:38" ht="11.25" customHeight="1" x14ac:dyDescent="0.2">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6"/>
      <c r="AL626" s="36"/>
    </row>
    <row r="627" spans="1:38" ht="11.25" customHeight="1" x14ac:dyDescent="0.2">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6"/>
      <c r="AL627" s="36"/>
    </row>
    <row r="628" spans="1:38" ht="11.25" customHeight="1" x14ac:dyDescent="0.2">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36"/>
    </row>
    <row r="629" spans="1:38" ht="11.25" customHeight="1" x14ac:dyDescent="0.2">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6"/>
      <c r="AL629" s="36"/>
    </row>
    <row r="630" spans="1:38" ht="11.25" customHeight="1" x14ac:dyDescent="0.2">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c r="AL630" s="36"/>
    </row>
    <row r="631" spans="1:38" ht="11.25" customHeight="1" x14ac:dyDescent="0.2">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c r="AK631" s="36"/>
      <c r="AL631" s="36"/>
    </row>
    <row r="632" spans="1:38" ht="11.25" customHeight="1" x14ac:dyDescent="0.2">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c r="AH632" s="36"/>
      <c r="AI632" s="36"/>
      <c r="AJ632" s="36"/>
      <c r="AK632" s="36"/>
      <c r="AL632" s="36"/>
    </row>
    <row r="633" spans="1:38" ht="11.25" customHeight="1" x14ac:dyDescent="0.2">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c r="AE633" s="36"/>
      <c r="AF633" s="36"/>
      <c r="AG633" s="36"/>
      <c r="AH633" s="36"/>
      <c r="AI633" s="36"/>
      <c r="AJ633" s="36"/>
      <c r="AK633" s="36"/>
      <c r="AL633" s="36"/>
    </row>
    <row r="634" spans="1:38" ht="11.25" customHeight="1" x14ac:dyDescent="0.2">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c r="AF634" s="36"/>
      <c r="AG634" s="36"/>
      <c r="AH634" s="36"/>
      <c r="AI634" s="36"/>
      <c r="AJ634" s="36"/>
      <c r="AK634" s="36"/>
      <c r="AL634" s="36"/>
    </row>
    <row r="635" spans="1:38" ht="11.25" customHeight="1" x14ac:dyDescent="0.2">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c r="AF635" s="36"/>
      <c r="AG635" s="36"/>
      <c r="AH635" s="36"/>
      <c r="AI635" s="36"/>
      <c r="AJ635" s="36"/>
      <c r="AK635" s="36"/>
      <c r="AL635" s="36"/>
    </row>
    <row r="636" spans="1:38" ht="11.25" customHeight="1" x14ac:dyDescent="0.2">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c r="AK636" s="36"/>
      <c r="AL636" s="36"/>
    </row>
    <row r="637" spans="1:38" ht="11.25" customHeight="1" x14ac:dyDescent="0.2">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c r="AK637" s="36"/>
      <c r="AL637" s="36"/>
    </row>
    <row r="638" spans="1:38" ht="11.25" customHeight="1" x14ac:dyDescent="0.2">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c r="AK638" s="36"/>
      <c r="AL638" s="36"/>
    </row>
    <row r="639" spans="1:38" ht="11.25" customHeight="1" x14ac:dyDescent="0.2">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c r="AL639" s="36"/>
    </row>
    <row r="640" spans="1:38" ht="11.25" customHeight="1" x14ac:dyDescent="0.2">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6"/>
    </row>
    <row r="641" spans="1:38" ht="11.25" customHeight="1" x14ac:dyDescent="0.2">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6"/>
    </row>
    <row r="642" spans="1:38" ht="11.25" customHeight="1" x14ac:dyDescent="0.2">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6"/>
      <c r="AL642" s="36"/>
    </row>
    <row r="643" spans="1:38" ht="11.25" customHeight="1" x14ac:dyDescent="0.2">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c r="AK643" s="36"/>
      <c r="AL643" s="36"/>
    </row>
    <row r="644" spans="1:38" ht="11.25" customHeight="1" x14ac:dyDescent="0.2">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6"/>
    </row>
    <row r="645" spans="1:38" ht="11.25" customHeight="1" x14ac:dyDescent="0.2">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6"/>
      <c r="AL645" s="36"/>
    </row>
    <row r="646" spans="1:38" ht="11.25" customHeight="1" x14ac:dyDescent="0.2">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6"/>
    </row>
    <row r="647" spans="1:38" ht="11.25" customHeight="1" x14ac:dyDescent="0.2">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c r="AF647" s="36"/>
      <c r="AG647" s="36"/>
      <c r="AH647" s="36"/>
      <c r="AI647" s="36"/>
      <c r="AJ647" s="36"/>
      <c r="AK647" s="36"/>
      <c r="AL647" s="36"/>
    </row>
    <row r="648" spans="1:38" ht="11.25" customHeight="1" x14ac:dyDescent="0.2">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c r="AL648" s="36"/>
    </row>
    <row r="649" spans="1:38" ht="11.25" customHeight="1" x14ac:dyDescent="0.2">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c r="AK649" s="36"/>
      <c r="AL649" s="36"/>
    </row>
    <row r="650" spans="1:38" ht="11.25" customHeight="1" x14ac:dyDescent="0.2">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c r="AL650" s="36"/>
    </row>
    <row r="651" spans="1:38" ht="11.25" customHeight="1" x14ac:dyDescent="0.2">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6"/>
    </row>
    <row r="652" spans="1:38" ht="11.25" customHeight="1" x14ac:dyDescent="0.2">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c r="AK652" s="36"/>
      <c r="AL652" s="36"/>
    </row>
    <row r="653" spans="1:38" ht="11.25" customHeight="1" x14ac:dyDescent="0.2">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6"/>
      <c r="AI653" s="36"/>
      <c r="AJ653" s="36"/>
      <c r="AK653" s="36"/>
      <c r="AL653" s="36"/>
    </row>
    <row r="654" spans="1:38" ht="11.25" customHeight="1" x14ac:dyDescent="0.2">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6"/>
    </row>
    <row r="655" spans="1:38" ht="11.25" customHeight="1" x14ac:dyDescent="0.2">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6"/>
    </row>
    <row r="656" spans="1:38" ht="11.25" customHeight="1" x14ac:dyDescent="0.2">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6"/>
      <c r="AL656" s="36"/>
    </row>
    <row r="657" spans="1:38" ht="11.25" customHeight="1" x14ac:dyDescent="0.2">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c r="AL657" s="36"/>
    </row>
    <row r="658" spans="1:38" ht="11.25" customHeight="1" x14ac:dyDescent="0.2">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c r="AF658" s="36"/>
      <c r="AG658" s="36"/>
      <c r="AH658" s="36"/>
      <c r="AI658" s="36"/>
      <c r="AJ658" s="36"/>
      <c r="AK658" s="36"/>
      <c r="AL658" s="36"/>
    </row>
    <row r="659" spans="1:38" ht="11.25" customHeight="1" x14ac:dyDescent="0.2">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36"/>
      <c r="AL659" s="36"/>
    </row>
    <row r="660" spans="1:38" ht="11.25" customHeight="1" x14ac:dyDescent="0.2">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c r="AL660" s="36"/>
    </row>
    <row r="661" spans="1:38" ht="11.25" customHeight="1" x14ac:dyDescent="0.2">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c r="AK661" s="36"/>
      <c r="AL661" s="36"/>
    </row>
    <row r="662" spans="1:38" ht="11.25" customHeight="1" x14ac:dyDescent="0.2">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c r="AK662" s="36"/>
      <c r="AL662" s="36"/>
    </row>
    <row r="663" spans="1:38" ht="11.25" customHeight="1" x14ac:dyDescent="0.2">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6"/>
      <c r="AL663" s="36"/>
    </row>
    <row r="664" spans="1:38" ht="11.25" customHeight="1" x14ac:dyDescent="0.2">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36"/>
      <c r="AK664" s="36"/>
      <c r="AL664" s="36"/>
    </row>
    <row r="665" spans="1:38" ht="11.25" customHeight="1" x14ac:dyDescent="0.2">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c r="AH665" s="36"/>
      <c r="AI665" s="36"/>
      <c r="AJ665" s="36"/>
      <c r="AK665" s="36"/>
      <c r="AL665" s="36"/>
    </row>
    <row r="666" spans="1:38" ht="11.25" customHeight="1" x14ac:dyDescent="0.2">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c r="AH666" s="36"/>
      <c r="AI666" s="36"/>
      <c r="AJ666" s="36"/>
      <c r="AK666" s="36"/>
      <c r="AL666" s="36"/>
    </row>
    <row r="667" spans="1:38" ht="11.25" customHeight="1" x14ac:dyDescent="0.2">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c r="AK667" s="36"/>
      <c r="AL667" s="36"/>
    </row>
    <row r="668" spans="1:38" ht="11.25" customHeight="1" x14ac:dyDescent="0.2">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36"/>
      <c r="AK668" s="36"/>
      <c r="AL668" s="36"/>
    </row>
    <row r="669" spans="1:38" ht="11.25" customHeight="1" x14ac:dyDescent="0.2">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c r="AK669" s="36"/>
      <c r="AL669" s="36"/>
    </row>
    <row r="670" spans="1:38" ht="11.25" customHeight="1" x14ac:dyDescent="0.2">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c r="AE670" s="36"/>
      <c r="AF670" s="36"/>
      <c r="AG670" s="36"/>
      <c r="AH670" s="36"/>
      <c r="AI670" s="36"/>
      <c r="AJ670" s="36"/>
      <c r="AK670" s="36"/>
      <c r="AL670" s="36"/>
    </row>
    <row r="671" spans="1:38" ht="11.25" customHeight="1" x14ac:dyDescent="0.2">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c r="AE671" s="36"/>
      <c r="AF671" s="36"/>
      <c r="AG671" s="36"/>
      <c r="AH671" s="36"/>
      <c r="AI671" s="36"/>
      <c r="AJ671" s="36"/>
      <c r="AK671" s="36"/>
      <c r="AL671" s="36"/>
    </row>
    <row r="672" spans="1:38" ht="11.25" customHeight="1" x14ac:dyDescent="0.2">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c r="AL672" s="36"/>
    </row>
    <row r="673" spans="1:38" ht="11.25" customHeight="1" x14ac:dyDescent="0.2">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c r="AE673" s="36"/>
      <c r="AF673" s="36"/>
      <c r="AG673" s="36"/>
      <c r="AH673" s="36"/>
      <c r="AI673" s="36"/>
      <c r="AJ673" s="36"/>
      <c r="AK673" s="36"/>
      <c r="AL673" s="36"/>
    </row>
    <row r="674" spans="1:38" ht="11.25" customHeight="1" x14ac:dyDescent="0.2">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c r="AE674" s="36"/>
      <c r="AF674" s="36"/>
      <c r="AG674" s="36"/>
      <c r="AH674" s="36"/>
      <c r="AI674" s="36"/>
      <c r="AJ674" s="36"/>
      <c r="AK674" s="36"/>
      <c r="AL674" s="36"/>
    </row>
    <row r="675" spans="1:38" ht="11.25" customHeight="1" x14ac:dyDescent="0.2">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6"/>
    </row>
    <row r="676" spans="1:38" ht="11.25" customHeight="1" x14ac:dyDescent="0.2">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c r="AF676" s="36"/>
      <c r="AG676" s="36"/>
      <c r="AH676" s="36"/>
      <c r="AI676" s="36"/>
      <c r="AJ676" s="36"/>
      <c r="AK676" s="36"/>
      <c r="AL676" s="36"/>
    </row>
    <row r="677" spans="1:38" ht="11.25" customHeight="1" x14ac:dyDescent="0.2">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c r="AL677" s="36"/>
    </row>
    <row r="678" spans="1:38" ht="11.25" customHeight="1" x14ac:dyDescent="0.2">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36"/>
      <c r="AG678" s="36"/>
      <c r="AH678" s="36"/>
      <c r="AI678" s="36"/>
      <c r="AJ678" s="36"/>
      <c r="AK678" s="36"/>
      <c r="AL678" s="36"/>
    </row>
    <row r="679" spans="1:38" ht="11.25" customHeight="1" x14ac:dyDescent="0.2">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c r="AL679" s="36"/>
    </row>
    <row r="680" spans="1:38" ht="11.25" customHeight="1" x14ac:dyDescent="0.2">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c r="AF680" s="36"/>
      <c r="AG680" s="36"/>
      <c r="AH680" s="36"/>
      <c r="AI680" s="36"/>
      <c r="AJ680" s="36"/>
      <c r="AK680" s="36"/>
      <c r="AL680" s="36"/>
    </row>
    <row r="681" spans="1:38" ht="11.25" customHeight="1" x14ac:dyDescent="0.2">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6"/>
    </row>
    <row r="682" spans="1:38" ht="11.25" customHeight="1" x14ac:dyDescent="0.2">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c r="AF682" s="36"/>
      <c r="AG682" s="36"/>
      <c r="AH682" s="36"/>
      <c r="AI682" s="36"/>
      <c r="AJ682" s="36"/>
      <c r="AK682" s="36"/>
      <c r="AL682" s="36"/>
    </row>
    <row r="683" spans="1:38" ht="11.25" customHeight="1" x14ac:dyDescent="0.2">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c r="AL683" s="36"/>
    </row>
    <row r="684" spans="1:38" ht="11.25" customHeight="1" x14ac:dyDescent="0.2">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c r="AH684" s="36"/>
      <c r="AI684" s="36"/>
      <c r="AJ684" s="36"/>
      <c r="AK684" s="36"/>
      <c r="AL684" s="36"/>
    </row>
    <row r="685" spans="1:38" ht="11.25" customHeight="1" x14ac:dyDescent="0.2">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c r="AL685" s="36"/>
    </row>
    <row r="686" spans="1:38" ht="11.25" customHeight="1" x14ac:dyDescent="0.2">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c r="AF686" s="36"/>
      <c r="AG686" s="36"/>
      <c r="AH686" s="36"/>
      <c r="AI686" s="36"/>
      <c r="AJ686" s="36"/>
      <c r="AK686" s="36"/>
      <c r="AL686" s="36"/>
    </row>
    <row r="687" spans="1:38" ht="11.25" customHeight="1" x14ac:dyDescent="0.2">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6"/>
    </row>
    <row r="688" spans="1:38" ht="11.25" customHeight="1" x14ac:dyDescent="0.2">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c r="AF688" s="36"/>
      <c r="AG688" s="36"/>
      <c r="AH688" s="36"/>
      <c r="AI688" s="36"/>
      <c r="AJ688" s="36"/>
      <c r="AK688" s="36"/>
      <c r="AL688" s="36"/>
    </row>
    <row r="689" spans="1:38" ht="11.25" customHeight="1" x14ac:dyDescent="0.2">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c r="AL689" s="36"/>
    </row>
    <row r="690" spans="1:38" ht="11.25" customHeight="1" x14ac:dyDescent="0.2">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c r="AF690" s="36"/>
      <c r="AG690" s="36"/>
      <c r="AH690" s="36"/>
      <c r="AI690" s="36"/>
      <c r="AJ690" s="36"/>
      <c r="AK690" s="36"/>
      <c r="AL690" s="36"/>
    </row>
    <row r="691" spans="1:38" ht="11.25" customHeight="1" x14ac:dyDescent="0.2">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c r="AL691" s="36"/>
    </row>
    <row r="692" spans="1:38" ht="11.25" customHeight="1" x14ac:dyDescent="0.2">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c r="AK692" s="36"/>
      <c r="AL692" s="36"/>
    </row>
    <row r="693" spans="1:38" ht="11.25" customHeight="1" x14ac:dyDescent="0.2">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6"/>
    </row>
    <row r="694" spans="1:38" ht="11.25" customHeight="1" x14ac:dyDescent="0.2">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c r="AF694" s="36"/>
      <c r="AG694" s="36"/>
      <c r="AH694" s="36"/>
      <c r="AI694" s="36"/>
      <c r="AJ694" s="36"/>
      <c r="AK694" s="36"/>
      <c r="AL694" s="36"/>
    </row>
    <row r="695" spans="1:38" ht="11.25" customHeight="1" x14ac:dyDescent="0.2">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c r="AL695" s="36"/>
    </row>
    <row r="696" spans="1:38" ht="11.25" customHeight="1" x14ac:dyDescent="0.2">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6"/>
      <c r="AL696" s="36"/>
    </row>
    <row r="697" spans="1:38" ht="11.25" customHeight="1" x14ac:dyDescent="0.2">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c r="AL697" s="36"/>
    </row>
    <row r="698" spans="1:38" ht="11.25" customHeight="1" x14ac:dyDescent="0.2">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c r="AE698" s="36"/>
      <c r="AF698" s="36"/>
      <c r="AG698" s="36"/>
      <c r="AH698" s="36"/>
      <c r="AI698" s="36"/>
      <c r="AJ698" s="36"/>
      <c r="AK698" s="36"/>
      <c r="AL698" s="36"/>
    </row>
    <row r="699" spans="1:38" ht="11.25" customHeight="1" x14ac:dyDescent="0.2">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c r="AL699" s="36"/>
    </row>
    <row r="700" spans="1:38" ht="11.25" customHeight="1" x14ac:dyDescent="0.2">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c r="AF700" s="36"/>
      <c r="AG700" s="36"/>
      <c r="AH700" s="36"/>
      <c r="AI700" s="36"/>
      <c r="AJ700" s="36"/>
      <c r="AK700" s="36"/>
      <c r="AL700" s="36"/>
    </row>
    <row r="701" spans="1:38" ht="11.25" customHeight="1" x14ac:dyDescent="0.2">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c r="AF701" s="36"/>
      <c r="AG701" s="36"/>
      <c r="AH701" s="36"/>
      <c r="AI701" s="36"/>
      <c r="AJ701" s="36"/>
      <c r="AK701" s="36"/>
      <c r="AL701" s="36"/>
    </row>
    <row r="702" spans="1:38" ht="11.25" customHeight="1" x14ac:dyDescent="0.2">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c r="AL702" s="36"/>
    </row>
    <row r="703" spans="1:38" ht="11.25" customHeight="1" x14ac:dyDescent="0.2">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c r="AF703" s="36"/>
      <c r="AG703" s="36"/>
      <c r="AH703" s="36"/>
      <c r="AI703" s="36"/>
      <c r="AJ703" s="36"/>
      <c r="AK703" s="36"/>
      <c r="AL703" s="36"/>
    </row>
    <row r="704" spans="1:38" ht="11.25" customHeight="1" x14ac:dyDescent="0.2">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6"/>
    </row>
    <row r="705" spans="1:38" ht="11.25" customHeight="1" x14ac:dyDescent="0.2">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c r="AF705" s="36"/>
      <c r="AG705" s="36"/>
      <c r="AH705" s="36"/>
      <c r="AI705" s="36"/>
      <c r="AJ705" s="36"/>
      <c r="AK705" s="36"/>
      <c r="AL705" s="36"/>
    </row>
    <row r="706" spans="1:38" ht="11.25" customHeight="1" x14ac:dyDescent="0.2">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c r="AL706" s="36"/>
    </row>
    <row r="707" spans="1:38" ht="11.25" customHeight="1" x14ac:dyDescent="0.2">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c r="AF707" s="36"/>
      <c r="AG707" s="36"/>
      <c r="AH707" s="36"/>
      <c r="AI707" s="36"/>
      <c r="AJ707" s="36"/>
      <c r="AK707" s="36"/>
      <c r="AL707" s="36"/>
    </row>
    <row r="708" spans="1:38" ht="11.25" customHeight="1" x14ac:dyDescent="0.2">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6"/>
    </row>
    <row r="709" spans="1:38" ht="11.25" customHeight="1" x14ac:dyDescent="0.2">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c r="AF709" s="36"/>
      <c r="AG709" s="36"/>
      <c r="AH709" s="36"/>
      <c r="AI709" s="36"/>
      <c r="AJ709" s="36"/>
      <c r="AK709" s="36"/>
      <c r="AL709" s="36"/>
    </row>
    <row r="710" spans="1:38" ht="11.25" customHeight="1" x14ac:dyDescent="0.2">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6"/>
    </row>
    <row r="711" spans="1:38" ht="11.25" customHeight="1" x14ac:dyDescent="0.2">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c r="AF711" s="36"/>
      <c r="AG711" s="36"/>
      <c r="AH711" s="36"/>
      <c r="AI711" s="36"/>
      <c r="AJ711" s="36"/>
      <c r="AK711" s="36"/>
      <c r="AL711" s="36"/>
    </row>
    <row r="712" spans="1:38" ht="11.25" customHeight="1" x14ac:dyDescent="0.2">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6"/>
    </row>
    <row r="713" spans="1:38" ht="11.25" customHeight="1" x14ac:dyDescent="0.2">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c r="AF713" s="36"/>
      <c r="AG713" s="36"/>
      <c r="AH713" s="36"/>
      <c r="AI713" s="36"/>
      <c r="AJ713" s="36"/>
      <c r="AK713" s="36"/>
      <c r="AL713" s="36"/>
    </row>
    <row r="714" spans="1:38" ht="11.25" customHeight="1" x14ac:dyDescent="0.2">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6"/>
    </row>
    <row r="715" spans="1:38" ht="11.25" customHeight="1" x14ac:dyDescent="0.2">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6"/>
      <c r="AL715" s="36"/>
    </row>
    <row r="716" spans="1:38" ht="11.25" customHeight="1" x14ac:dyDescent="0.2">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c r="AL716" s="36"/>
    </row>
    <row r="717" spans="1:38" ht="11.25" customHeight="1" x14ac:dyDescent="0.2">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c r="AF717" s="36"/>
      <c r="AG717" s="36"/>
      <c r="AH717" s="36"/>
      <c r="AI717" s="36"/>
      <c r="AJ717" s="36"/>
      <c r="AK717" s="36"/>
      <c r="AL717" s="36"/>
    </row>
    <row r="718" spans="1:38" ht="11.25" customHeight="1" x14ac:dyDescent="0.2">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c r="AL718" s="36"/>
    </row>
    <row r="719" spans="1:38" ht="11.25" customHeight="1" x14ac:dyDescent="0.2">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c r="AK719" s="36"/>
      <c r="AL719" s="36"/>
    </row>
    <row r="720" spans="1:38" ht="11.25" customHeight="1" x14ac:dyDescent="0.2">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c r="AL720" s="36"/>
    </row>
    <row r="721" spans="1:38" ht="11.25" customHeight="1" x14ac:dyDescent="0.2">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c r="AF721" s="36"/>
      <c r="AG721" s="36"/>
      <c r="AH721" s="36"/>
      <c r="AI721" s="36"/>
      <c r="AJ721" s="36"/>
      <c r="AK721" s="36"/>
      <c r="AL721" s="36"/>
    </row>
    <row r="722" spans="1:38" ht="11.25" customHeight="1" x14ac:dyDescent="0.2">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c r="AL722" s="36"/>
    </row>
    <row r="723" spans="1:38" ht="11.25" customHeight="1" x14ac:dyDescent="0.2">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c r="AH723" s="36"/>
      <c r="AI723" s="36"/>
      <c r="AJ723" s="36"/>
      <c r="AK723" s="36"/>
      <c r="AL723" s="36"/>
    </row>
    <row r="724" spans="1:38" ht="11.25" customHeight="1" x14ac:dyDescent="0.2">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6"/>
    </row>
    <row r="725" spans="1:38" ht="11.25" customHeight="1" x14ac:dyDescent="0.2">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c r="AF725" s="36"/>
      <c r="AG725" s="36"/>
      <c r="AH725" s="36"/>
      <c r="AI725" s="36"/>
      <c r="AJ725" s="36"/>
      <c r="AK725" s="36"/>
      <c r="AL725" s="36"/>
    </row>
    <row r="726" spans="1:38" ht="11.25" customHeight="1" x14ac:dyDescent="0.2">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c r="AL726" s="36"/>
    </row>
    <row r="727" spans="1:38" ht="11.25" customHeight="1" x14ac:dyDescent="0.2">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c r="AF727" s="36"/>
      <c r="AG727" s="36"/>
      <c r="AH727" s="36"/>
      <c r="AI727" s="36"/>
      <c r="AJ727" s="36"/>
      <c r="AK727" s="36"/>
      <c r="AL727" s="36"/>
    </row>
    <row r="728" spans="1:38" ht="11.25" customHeight="1" x14ac:dyDescent="0.2">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c r="AL728" s="36"/>
    </row>
    <row r="729" spans="1:38" ht="11.25" customHeight="1" x14ac:dyDescent="0.2">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c r="AF729" s="36"/>
      <c r="AG729" s="36"/>
      <c r="AH729" s="36"/>
      <c r="AI729" s="36"/>
      <c r="AJ729" s="36"/>
      <c r="AK729" s="36"/>
      <c r="AL729" s="36"/>
    </row>
    <row r="730" spans="1:38" ht="11.25" customHeight="1" x14ac:dyDescent="0.2">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c r="AL730" s="36"/>
    </row>
    <row r="731" spans="1:38" ht="11.25" customHeight="1" x14ac:dyDescent="0.2">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c r="AE731" s="36"/>
      <c r="AF731" s="36"/>
      <c r="AG731" s="36"/>
      <c r="AH731" s="36"/>
      <c r="AI731" s="36"/>
      <c r="AJ731" s="36"/>
      <c r="AK731" s="36"/>
      <c r="AL731" s="36"/>
    </row>
    <row r="732" spans="1:38" ht="11.25" customHeight="1" x14ac:dyDescent="0.2">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c r="AL732" s="36"/>
    </row>
    <row r="733" spans="1:38" ht="11.25" customHeight="1" x14ac:dyDescent="0.2">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c r="AE733" s="36"/>
      <c r="AF733" s="36"/>
      <c r="AG733" s="36"/>
      <c r="AH733" s="36"/>
      <c r="AI733" s="36"/>
      <c r="AJ733" s="36"/>
      <c r="AK733" s="36"/>
      <c r="AL733" s="36"/>
    </row>
    <row r="734" spans="1:38" ht="11.25" customHeight="1" x14ac:dyDescent="0.2">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c r="AK734" s="36"/>
      <c r="AL734" s="36"/>
    </row>
    <row r="735" spans="1:38" ht="11.25" customHeight="1" x14ac:dyDescent="0.2">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c r="AK735" s="36"/>
      <c r="AL735" s="36"/>
    </row>
    <row r="736" spans="1:38" ht="11.25" customHeight="1" x14ac:dyDescent="0.2">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c r="AH736" s="36"/>
      <c r="AI736" s="36"/>
      <c r="AJ736" s="36"/>
      <c r="AK736" s="36"/>
      <c r="AL736" s="36"/>
    </row>
    <row r="737" spans="1:38" ht="11.25" customHeight="1" x14ac:dyDescent="0.2">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c r="AF737" s="36"/>
      <c r="AG737" s="36"/>
      <c r="AH737" s="36"/>
      <c r="AI737" s="36"/>
      <c r="AJ737" s="36"/>
      <c r="AK737" s="36"/>
      <c r="AL737" s="36"/>
    </row>
    <row r="738" spans="1:38" ht="11.25" customHeight="1" x14ac:dyDescent="0.2">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c r="AE738" s="36"/>
      <c r="AF738" s="36"/>
      <c r="AG738" s="36"/>
      <c r="AH738" s="36"/>
      <c r="AI738" s="36"/>
      <c r="AJ738" s="36"/>
      <c r="AK738" s="36"/>
      <c r="AL738" s="36"/>
    </row>
    <row r="739" spans="1:38" ht="11.25" customHeight="1" x14ac:dyDescent="0.2">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c r="AF739" s="36"/>
      <c r="AG739" s="36"/>
      <c r="AH739" s="36"/>
      <c r="AI739" s="36"/>
      <c r="AJ739" s="36"/>
      <c r="AK739" s="36"/>
      <c r="AL739" s="36"/>
    </row>
    <row r="740" spans="1:38" ht="11.25" customHeight="1" x14ac:dyDescent="0.2">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c r="AF740" s="36"/>
      <c r="AG740" s="36"/>
      <c r="AH740" s="36"/>
      <c r="AI740" s="36"/>
      <c r="AJ740" s="36"/>
      <c r="AK740" s="36"/>
      <c r="AL740" s="36"/>
    </row>
    <row r="741" spans="1:38" ht="11.25" customHeight="1" x14ac:dyDescent="0.2">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row>
    <row r="742" spans="1:38" ht="11.25" customHeight="1" x14ac:dyDescent="0.2">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c r="AL742" s="36"/>
    </row>
    <row r="743" spans="1:38" ht="11.25" customHeight="1" x14ac:dyDescent="0.2">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row>
    <row r="744" spans="1:38" ht="11.25" customHeight="1" x14ac:dyDescent="0.2">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c r="AL744" s="36"/>
    </row>
    <row r="745" spans="1:38" ht="11.25" customHeight="1" x14ac:dyDescent="0.2">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c r="AL745" s="36"/>
    </row>
    <row r="746" spans="1:38" ht="11.25" customHeight="1" x14ac:dyDescent="0.2">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c r="AL746" s="36"/>
    </row>
    <row r="747" spans="1:38" ht="11.25" customHeight="1" x14ac:dyDescent="0.2">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c r="AL747" s="36"/>
    </row>
    <row r="748" spans="1:38" ht="11.25" customHeight="1" x14ac:dyDescent="0.2">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row>
    <row r="749" spans="1:38" ht="11.25" customHeight="1" x14ac:dyDescent="0.2">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row>
    <row r="750" spans="1:38" ht="11.25" customHeight="1" x14ac:dyDescent="0.2">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row>
    <row r="751" spans="1:38" ht="11.25" customHeight="1" x14ac:dyDescent="0.2">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row>
    <row r="752" spans="1:38" ht="11.25" customHeight="1" x14ac:dyDescent="0.2">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row>
    <row r="753" spans="1:38" ht="11.25" customHeight="1" x14ac:dyDescent="0.2">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row>
    <row r="754" spans="1:38" ht="11.25" customHeight="1" x14ac:dyDescent="0.2">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row>
    <row r="755" spans="1:38" ht="11.25" customHeight="1" x14ac:dyDescent="0.2">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row>
    <row r="756" spans="1:38" ht="11.25" customHeight="1" x14ac:dyDescent="0.2">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row>
    <row r="757" spans="1:38" ht="11.25" customHeight="1" x14ac:dyDescent="0.2">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row>
    <row r="758" spans="1:38" ht="11.25" customHeight="1" x14ac:dyDescent="0.2">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row>
    <row r="759" spans="1:38" ht="11.25" customHeight="1" x14ac:dyDescent="0.2">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row>
    <row r="760" spans="1:38" ht="11.25" customHeight="1" x14ac:dyDescent="0.2">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row>
    <row r="761" spans="1:38" ht="11.25" customHeight="1" x14ac:dyDescent="0.2">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row>
    <row r="762" spans="1:38" ht="11.25" customHeight="1" x14ac:dyDescent="0.2">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row>
    <row r="763" spans="1:38" ht="11.25" customHeight="1" x14ac:dyDescent="0.2">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row>
    <row r="764" spans="1:38" ht="11.25" customHeight="1" x14ac:dyDescent="0.2">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row>
    <row r="765" spans="1:38" ht="11.25" customHeight="1" x14ac:dyDescent="0.2">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row>
    <row r="766" spans="1:38" ht="11.25" customHeight="1" x14ac:dyDescent="0.2">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row>
    <row r="767" spans="1:38" ht="11.25" customHeight="1" x14ac:dyDescent="0.2">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row>
    <row r="768" spans="1:38" ht="11.25" customHeight="1" x14ac:dyDescent="0.2">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row>
    <row r="769" spans="1:38" ht="11.25" customHeight="1" x14ac:dyDescent="0.2">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row>
    <row r="770" spans="1:38" ht="11.25" customHeight="1" x14ac:dyDescent="0.2">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row>
    <row r="771" spans="1:38" ht="11.25" customHeight="1" x14ac:dyDescent="0.2">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row>
    <row r="772" spans="1:38" ht="11.25" customHeight="1" x14ac:dyDescent="0.2">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row>
    <row r="773" spans="1:38" ht="11.25" customHeight="1" x14ac:dyDescent="0.2">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row>
    <row r="774" spans="1:38" ht="11.25" customHeight="1" x14ac:dyDescent="0.2">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row>
    <row r="775" spans="1:38" ht="11.25" customHeight="1" x14ac:dyDescent="0.2">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row>
    <row r="776" spans="1:38" ht="11.25" customHeight="1" x14ac:dyDescent="0.2">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row>
    <row r="777" spans="1:38" ht="11.25" customHeight="1" x14ac:dyDescent="0.2">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row>
    <row r="778" spans="1:38" ht="11.25" customHeight="1" x14ac:dyDescent="0.2">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row>
    <row r="779" spans="1:38" ht="11.25" customHeight="1" x14ac:dyDescent="0.2">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row>
    <row r="780" spans="1:38" ht="11.25" customHeight="1" x14ac:dyDescent="0.2">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row>
    <row r="781" spans="1:38" ht="11.25" customHeight="1" x14ac:dyDescent="0.2">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row>
    <row r="782" spans="1:38" ht="11.25" customHeight="1" x14ac:dyDescent="0.2">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row>
    <row r="783" spans="1:38" ht="11.25" customHeight="1" x14ac:dyDescent="0.2">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row>
    <row r="784" spans="1:38" ht="11.25" customHeight="1" x14ac:dyDescent="0.2">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row>
    <row r="785" spans="1:38" ht="11.25" customHeight="1" x14ac:dyDescent="0.2">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row>
    <row r="786" spans="1:38" ht="11.25" customHeight="1" x14ac:dyDescent="0.2">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row>
    <row r="787" spans="1:38" ht="11.25" customHeight="1" x14ac:dyDescent="0.2">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36"/>
      <c r="AK787" s="36"/>
      <c r="AL787" s="36"/>
    </row>
    <row r="788" spans="1:38" ht="11.25" customHeight="1" x14ac:dyDescent="0.2">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6"/>
    </row>
    <row r="789" spans="1:38" ht="11.25" customHeight="1" x14ac:dyDescent="0.2">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6"/>
    </row>
    <row r="790" spans="1:38" ht="11.25" customHeight="1" x14ac:dyDescent="0.2">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6"/>
    </row>
    <row r="791" spans="1:38" ht="11.25" customHeight="1" x14ac:dyDescent="0.2">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6"/>
    </row>
    <row r="792" spans="1:38" ht="11.25" customHeight="1" x14ac:dyDescent="0.2">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c r="AF792" s="36"/>
      <c r="AG792" s="36"/>
      <c r="AH792" s="36"/>
      <c r="AI792" s="36"/>
      <c r="AJ792" s="36"/>
      <c r="AK792" s="36"/>
      <c r="AL792" s="36"/>
    </row>
    <row r="793" spans="1:38" ht="11.25" customHeight="1" x14ac:dyDescent="0.2">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6"/>
      <c r="AL793" s="36"/>
    </row>
    <row r="794" spans="1:38" ht="11.25" customHeight="1" x14ac:dyDescent="0.2">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c r="AF794" s="36"/>
      <c r="AG794" s="36"/>
      <c r="AH794" s="36"/>
      <c r="AI794" s="36"/>
      <c r="AJ794" s="36"/>
      <c r="AK794" s="36"/>
      <c r="AL794" s="36"/>
    </row>
    <row r="795" spans="1:38" ht="11.25" customHeight="1" x14ac:dyDescent="0.2">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36"/>
      <c r="AL795" s="36"/>
    </row>
    <row r="796" spans="1:38" ht="11.25" customHeight="1" x14ac:dyDescent="0.2">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6"/>
    </row>
    <row r="797" spans="1:38" ht="11.25" customHeight="1" x14ac:dyDescent="0.2">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6"/>
    </row>
    <row r="798" spans="1:38" ht="11.25" customHeight="1" x14ac:dyDescent="0.2">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row>
    <row r="799" spans="1:38" ht="11.25" customHeight="1" x14ac:dyDescent="0.2">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6"/>
    </row>
    <row r="800" spans="1:38" ht="11.25" customHeight="1" x14ac:dyDescent="0.2">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6"/>
    </row>
    <row r="801" spans="1:38" ht="11.25" customHeight="1" x14ac:dyDescent="0.2">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6"/>
    </row>
    <row r="802" spans="1:38" ht="11.25" customHeight="1" x14ac:dyDescent="0.2">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6"/>
    </row>
    <row r="803" spans="1:38" ht="11.25" customHeight="1" x14ac:dyDescent="0.2">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6"/>
    </row>
    <row r="804" spans="1:38" ht="11.25" customHeight="1" x14ac:dyDescent="0.2">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6"/>
    </row>
    <row r="805" spans="1:38" ht="11.25" customHeight="1" x14ac:dyDescent="0.2">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c r="AL805" s="36"/>
    </row>
    <row r="806" spans="1:38" ht="11.25" customHeight="1" x14ac:dyDescent="0.2">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6"/>
    </row>
    <row r="807" spans="1:38" ht="11.25" customHeight="1" x14ac:dyDescent="0.2">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6"/>
    </row>
    <row r="808" spans="1:38" ht="11.25" customHeight="1" x14ac:dyDescent="0.2">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6"/>
    </row>
    <row r="809" spans="1:38" ht="11.25" customHeight="1" x14ac:dyDescent="0.2">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6"/>
    </row>
    <row r="810" spans="1:38" ht="11.25" customHeight="1" x14ac:dyDescent="0.2">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6"/>
    </row>
    <row r="811" spans="1:38" ht="11.25" customHeight="1" x14ac:dyDescent="0.2">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c r="AF811" s="36"/>
      <c r="AG811" s="36"/>
      <c r="AH811" s="36"/>
      <c r="AI811" s="36"/>
      <c r="AJ811" s="36"/>
      <c r="AK811" s="36"/>
      <c r="AL811" s="36"/>
    </row>
    <row r="812" spans="1:38" ht="11.25" customHeight="1" x14ac:dyDescent="0.2">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6"/>
    </row>
    <row r="813" spans="1:38" ht="11.25" customHeight="1" x14ac:dyDescent="0.2">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6"/>
    </row>
    <row r="814" spans="1:38" ht="11.25" customHeight="1" x14ac:dyDescent="0.2">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6"/>
    </row>
    <row r="815" spans="1:38" ht="11.25" customHeight="1" x14ac:dyDescent="0.2">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6"/>
    </row>
    <row r="816" spans="1:38" ht="11.25" customHeight="1" x14ac:dyDescent="0.2">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6"/>
    </row>
    <row r="817" spans="1:38" ht="11.25" customHeight="1" x14ac:dyDescent="0.2">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c r="AH817" s="36"/>
      <c r="AI817" s="36"/>
      <c r="AJ817" s="36"/>
      <c r="AK817" s="36"/>
      <c r="AL817" s="36"/>
    </row>
    <row r="818" spans="1:38" ht="11.25" customHeight="1" x14ac:dyDescent="0.2">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6"/>
      <c r="AI818" s="36"/>
      <c r="AJ818" s="36"/>
      <c r="AK818" s="36"/>
      <c r="AL818" s="36"/>
    </row>
    <row r="819" spans="1:38" ht="11.25" customHeight="1" x14ac:dyDescent="0.2">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6"/>
    </row>
    <row r="820" spans="1:38" ht="11.25" customHeight="1" x14ac:dyDescent="0.2">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c r="AH820" s="36"/>
      <c r="AI820" s="36"/>
      <c r="AJ820" s="36"/>
      <c r="AK820" s="36"/>
      <c r="AL820" s="36"/>
    </row>
    <row r="821" spans="1:38" ht="11.25" customHeight="1" x14ac:dyDescent="0.2">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c r="AF821" s="36"/>
      <c r="AG821" s="36"/>
      <c r="AH821" s="36"/>
      <c r="AI821" s="36"/>
      <c r="AJ821" s="36"/>
      <c r="AK821" s="36"/>
      <c r="AL821" s="36"/>
    </row>
    <row r="822" spans="1:38" ht="11.25" customHeight="1" x14ac:dyDescent="0.2">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c r="AL822" s="36"/>
    </row>
    <row r="823" spans="1:38" ht="11.25" customHeight="1" x14ac:dyDescent="0.2">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6"/>
    </row>
    <row r="824" spans="1:38" ht="11.25" customHeight="1" x14ac:dyDescent="0.2">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6"/>
    </row>
    <row r="825" spans="1:38" ht="11.25" customHeight="1" x14ac:dyDescent="0.2">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6"/>
    </row>
    <row r="826" spans="1:38" ht="11.25" customHeight="1" x14ac:dyDescent="0.2">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c r="AL826" s="36"/>
    </row>
    <row r="827" spans="1:38" ht="11.25" customHeight="1" x14ac:dyDescent="0.2">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c r="AL827" s="36"/>
    </row>
    <row r="828" spans="1:38" ht="11.25" customHeight="1" x14ac:dyDescent="0.2">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6"/>
    </row>
    <row r="829" spans="1:38" ht="11.25" customHeight="1" x14ac:dyDescent="0.2">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6"/>
    </row>
    <row r="830" spans="1:38" ht="11.25" customHeight="1" x14ac:dyDescent="0.2">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6"/>
    </row>
    <row r="831" spans="1:38" ht="11.25" customHeight="1" x14ac:dyDescent="0.2">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6"/>
    </row>
    <row r="832" spans="1:38" ht="11.25" customHeight="1" x14ac:dyDescent="0.2">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6"/>
    </row>
    <row r="833" spans="1:38" ht="11.25" customHeight="1" x14ac:dyDescent="0.2">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6"/>
    </row>
    <row r="834" spans="1:38" ht="11.25" customHeight="1" x14ac:dyDescent="0.2">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6"/>
    </row>
    <row r="835" spans="1:38" ht="11.25" customHeight="1" x14ac:dyDescent="0.2">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6"/>
    </row>
    <row r="836" spans="1:38" ht="11.25" customHeight="1" x14ac:dyDescent="0.2">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6"/>
    </row>
    <row r="837" spans="1:38" ht="11.25" customHeight="1" x14ac:dyDescent="0.2">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6"/>
    </row>
    <row r="838" spans="1:38" ht="11.25" customHeight="1" x14ac:dyDescent="0.2">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6"/>
    </row>
    <row r="839" spans="1:38" ht="11.25" customHeight="1" x14ac:dyDescent="0.2">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6"/>
    </row>
    <row r="840" spans="1:38" ht="11.25" customHeight="1" x14ac:dyDescent="0.2">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6"/>
    </row>
    <row r="841" spans="1:38" ht="11.25" customHeight="1" x14ac:dyDescent="0.2">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6"/>
    </row>
    <row r="842" spans="1:38" ht="11.25" customHeight="1" x14ac:dyDescent="0.2">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6"/>
    </row>
    <row r="843" spans="1:38" ht="11.25" customHeight="1" x14ac:dyDescent="0.2">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6"/>
    </row>
    <row r="844" spans="1:38" ht="11.25" customHeight="1" x14ac:dyDescent="0.2">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c r="AF844" s="36"/>
      <c r="AG844" s="36"/>
      <c r="AH844" s="36"/>
      <c r="AI844" s="36"/>
      <c r="AJ844" s="36"/>
      <c r="AK844" s="36"/>
      <c r="AL844" s="36"/>
    </row>
    <row r="845" spans="1:38" ht="11.25" customHeight="1" x14ac:dyDescent="0.2">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c r="AF845" s="36"/>
      <c r="AG845" s="36"/>
      <c r="AH845" s="36"/>
      <c r="AI845" s="36"/>
      <c r="AJ845" s="36"/>
      <c r="AK845" s="36"/>
      <c r="AL845" s="36"/>
    </row>
    <row r="846" spans="1:38" ht="11.25" customHeight="1" x14ac:dyDescent="0.2">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36"/>
      <c r="AL846" s="36"/>
    </row>
    <row r="847" spans="1:38" ht="11.25" customHeight="1" x14ac:dyDescent="0.2">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c r="AK847" s="36"/>
      <c r="AL847" s="36"/>
    </row>
    <row r="848" spans="1:38" ht="11.25" customHeight="1" x14ac:dyDescent="0.2">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c r="AK848" s="36"/>
      <c r="AL848" s="36"/>
    </row>
    <row r="849" spans="1:38" ht="11.25" customHeight="1" x14ac:dyDescent="0.2">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c r="AF849" s="36"/>
      <c r="AG849" s="36"/>
      <c r="AH849" s="36"/>
      <c r="AI849" s="36"/>
      <c r="AJ849" s="36"/>
      <c r="AK849" s="36"/>
      <c r="AL849" s="36"/>
    </row>
    <row r="850" spans="1:38" ht="11.25" customHeight="1" x14ac:dyDescent="0.2">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6"/>
      <c r="AL850" s="36"/>
    </row>
    <row r="851" spans="1:38" ht="11.25" customHeight="1" x14ac:dyDescent="0.2">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6"/>
      <c r="AL851" s="36"/>
    </row>
    <row r="852" spans="1:38" ht="11.25" customHeight="1" x14ac:dyDescent="0.2">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36"/>
      <c r="AL852" s="36"/>
    </row>
    <row r="853" spans="1:38" ht="11.25" customHeight="1" x14ac:dyDescent="0.2">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6"/>
      <c r="AL853" s="36"/>
    </row>
    <row r="854" spans="1:38" ht="11.25" customHeight="1" x14ac:dyDescent="0.2">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c r="AF854" s="36"/>
      <c r="AG854" s="36"/>
      <c r="AH854" s="36"/>
      <c r="AI854" s="36"/>
      <c r="AJ854" s="36"/>
      <c r="AK854" s="36"/>
      <c r="AL854" s="36"/>
    </row>
    <row r="855" spans="1:38" ht="11.25" customHeight="1" x14ac:dyDescent="0.2">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c r="AF855" s="36"/>
      <c r="AG855" s="36"/>
      <c r="AH855" s="36"/>
      <c r="AI855" s="36"/>
      <c r="AJ855" s="36"/>
      <c r="AK855" s="36"/>
      <c r="AL855" s="36"/>
    </row>
    <row r="856" spans="1:38" ht="11.25" customHeight="1" x14ac:dyDescent="0.2">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c r="AF856" s="36"/>
      <c r="AG856" s="36"/>
      <c r="AH856" s="36"/>
      <c r="AI856" s="36"/>
      <c r="AJ856" s="36"/>
      <c r="AK856" s="36"/>
      <c r="AL856" s="36"/>
    </row>
    <row r="857" spans="1:38" ht="11.25" customHeight="1" x14ac:dyDescent="0.2">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6"/>
    </row>
    <row r="858" spans="1:38" ht="11.25" customHeight="1" x14ac:dyDescent="0.2">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6"/>
    </row>
    <row r="859" spans="1:38" ht="11.25" customHeight="1" x14ac:dyDescent="0.2">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c r="AF859" s="36"/>
      <c r="AG859" s="36"/>
      <c r="AH859" s="36"/>
      <c r="AI859" s="36"/>
      <c r="AJ859" s="36"/>
      <c r="AK859" s="36"/>
      <c r="AL859" s="36"/>
    </row>
    <row r="860" spans="1:38" ht="11.25" customHeight="1" x14ac:dyDescent="0.2">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c r="AF860" s="36"/>
      <c r="AG860" s="36"/>
      <c r="AH860" s="36"/>
      <c r="AI860" s="36"/>
      <c r="AJ860" s="36"/>
      <c r="AK860" s="36"/>
      <c r="AL860" s="36"/>
    </row>
    <row r="861" spans="1:38" ht="11.25" customHeight="1" x14ac:dyDescent="0.2">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c r="AF861" s="36"/>
      <c r="AG861" s="36"/>
      <c r="AH861" s="36"/>
      <c r="AI861" s="36"/>
      <c r="AJ861" s="36"/>
      <c r="AK861" s="36"/>
      <c r="AL861" s="36"/>
    </row>
    <row r="862" spans="1:38" ht="11.25" customHeight="1" x14ac:dyDescent="0.2">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c r="AE862" s="36"/>
      <c r="AF862" s="36"/>
      <c r="AG862" s="36"/>
      <c r="AH862" s="36"/>
      <c r="AI862" s="36"/>
      <c r="AJ862" s="36"/>
      <c r="AK862" s="36"/>
      <c r="AL862" s="36"/>
    </row>
    <row r="863" spans="1:38" ht="11.25" customHeight="1" x14ac:dyDescent="0.2">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c r="AE863" s="36"/>
      <c r="AF863" s="36"/>
      <c r="AG863" s="36"/>
      <c r="AH863" s="36"/>
      <c r="AI863" s="36"/>
      <c r="AJ863" s="36"/>
      <c r="AK863" s="36"/>
      <c r="AL863" s="36"/>
    </row>
    <row r="864" spans="1:38" ht="11.25" customHeight="1" x14ac:dyDescent="0.2">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c r="AE864" s="36"/>
      <c r="AF864" s="36"/>
      <c r="AG864" s="36"/>
      <c r="AH864" s="36"/>
      <c r="AI864" s="36"/>
      <c r="AJ864" s="36"/>
      <c r="AK864" s="36"/>
      <c r="AL864" s="36"/>
    </row>
    <row r="865" spans="1:38" ht="11.25" customHeight="1" x14ac:dyDescent="0.2">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c r="AF865" s="36"/>
      <c r="AG865" s="36"/>
      <c r="AH865" s="36"/>
      <c r="AI865" s="36"/>
      <c r="AJ865" s="36"/>
      <c r="AK865" s="36"/>
      <c r="AL865" s="36"/>
    </row>
    <row r="866" spans="1:38" ht="11.25" customHeight="1" x14ac:dyDescent="0.2">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36"/>
      <c r="AG866" s="36"/>
      <c r="AH866" s="36"/>
      <c r="AI866" s="36"/>
      <c r="AJ866" s="36"/>
      <c r="AK866" s="36"/>
      <c r="AL866" s="36"/>
    </row>
    <row r="867" spans="1:38" ht="11.25" customHeight="1" x14ac:dyDescent="0.2">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c r="AF867" s="36"/>
      <c r="AG867" s="36"/>
      <c r="AH867" s="36"/>
      <c r="AI867" s="36"/>
      <c r="AJ867" s="36"/>
      <c r="AK867" s="36"/>
      <c r="AL867" s="36"/>
    </row>
    <row r="868" spans="1:38" ht="11.25" customHeight="1" x14ac:dyDescent="0.2">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c r="AF868" s="36"/>
      <c r="AG868" s="36"/>
      <c r="AH868" s="36"/>
      <c r="AI868" s="36"/>
      <c r="AJ868" s="36"/>
      <c r="AK868" s="36"/>
      <c r="AL868" s="36"/>
    </row>
    <row r="869" spans="1:38" ht="11.25" customHeight="1" x14ac:dyDescent="0.2">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6"/>
    </row>
    <row r="870" spans="1:38" ht="11.25" customHeight="1" x14ac:dyDescent="0.2">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c r="AF870" s="36"/>
      <c r="AG870" s="36"/>
      <c r="AH870" s="36"/>
      <c r="AI870" s="36"/>
      <c r="AJ870" s="36"/>
      <c r="AK870" s="36"/>
      <c r="AL870" s="36"/>
    </row>
    <row r="871" spans="1:38" ht="11.25" customHeight="1" x14ac:dyDescent="0.2">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c r="AF871" s="36"/>
      <c r="AG871" s="36"/>
      <c r="AH871" s="36"/>
      <c r="AI871" s="36"/>
      <c r="AJ871" s="36"/>
      <c r="AK871" s="36"/>
      <c r="AL871" s="36"/>
    </row>
    <row r="872" spans="1:38" ht="11.25" customHeight="1" x14ac:dyDescent="0.2">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c r="AK872" s="36"/>
      <c r="AL872" s="36"/>
    </row>
    <row r="873" spans="1:38" ht="11.25" customHeight="1" x14ac:dyDescent="0.2">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c r="AE873" s="36"/>
      <c r="AF873" s="36"/>
      <c r="AG873" s="36"/>
      <c r="AH873" s="36"/>
      <c r="AI873" s="36"/>
      <c r="AJ873" s="36"/>
      <c r="AK873" s="36"/>
      <c r="AL873" s="36"/>
    </row>
    <row r="874" spans="1:38" ht="11.25" customHeight="1" x14ac:dyDescent="0.2">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c r="AE874" s="36"/>
      <c r="AF874" s="36"/>
      <c r="AG874" s="36"/>
      <c r="AH874" s="36"/>
      <c r="AI874" s="36"/>
      <c r="AJ874" s="36"/>
      <c r="AK874" s="36"/>
      <c r="AL874" s="36"/>
    </row>
    <row r="875" spans="1:38" ht="11.25" customHeight="1" x14ac:dyDescent="0.2">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6"/>
      <c r="AL875" s="36"/>
    </row>
    <row r="876" spans="1:38" ht="11.25" customHeight="1" x14ac:dyDescent="0.2">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c r="AF876" s="36"/>
      <c r="AG876" s="36"/>
      <c r="AH876" s="36"/>
      <c r="AI876" s="36"/>
      <c r="AJ876" s="36"/>
      <c r="AK876" s="36"/>
      <c r="AL876" s="36"/>
    </row>
    <row r="877" spans="1:38" ht="11.25" customHeight="1" x14ac:dyDescent="0.2">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c r="AK877" s="36"/>
      <c r="AL877" s="36"/>
    </row>
    <row r="878" spans="1:38" ht="11.25" customHeight="1" x14ac:dyDescent="0.2">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6"/>
    </row>
    <row r="879" spans="1:38" ht="11.25" customHeight="1" x14ac:dyDescent="0.2">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c r="AF879" s="36"/>
      <c r="AG879" s="36"/>
      <c r="AH879" s="36"/>
      <c r="AI879" s="36"/>
      <c r="AJ879" s="36"/>
      <c r="AK879" s="36"/>
      <c r="AL879" s="36"/>
    </row>
    <row r="880" spans="1:38" ht="11.25" customHeight="1" x14ac:dyDescent="0.2">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c r="AF880" s="36"/>
      <c r="AG880" s="36"/>
      <c r="AH880" s="36"/>
      <c r="AI880" s="36"/>
      <c r="AJ880" s="36"/>
      <c r="AK880" s="36"/>
      <c r="AL880" s="36"/>
    </row>
    <row r="881" spans="1:38" ht="11.25" customHeight="1" x14ac:dyDescent="0.2">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c r="AF881" s="36"/>
      <c r="AG881" s="36"/>
      <c r="AH881" s="36"/>
      <c r="AI881" s="36"/>
      <c r="AJ881" s="36"/>
      <c r="AK881" s="36"/>
      <c r="AL881" s="36"/>
    </row>
    <row r="882" spans="1:38" ht="11.25" customHeight="1" x14ac:dyDescent="0.2">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6"/>
      <c r="AI882" s="36"/>
      <c r="AJ882" s="36"/>
      <c r="AK882" s="36"/>
      <c r="AL882" s="36"/>
    </row>
    <row r="883" spans="1:38" ht="11.25" customHeight="1" x14ac:dyDescent="0.2">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c r="AF883" s="36"/>
      <c r="AG883" s="36"/>
      <c r="AH883" s="36"/>
      <c r="AI883" s="36"/>
      <c r="AJ883" s="36"/>
      <c r="AK883" s="36"/>
      <c r="AL883" s="36"/>
    </row>
    <row r="884" spans="1:38" ht="11.25" customHeight="1" x14ac:dyDescent="0.2">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c r="AF884" s="36"/>
      <c r="AG884" s="36"/>
      <c r="AH884" s="36"/>
      <c r="AI884" s="36"/>
      <c r="AJ884" s="36"/>
      <c r="AK884" s="36"/>
      <c r="AL884" s="36"/>
    </row>
    <row r="885" spans="1:38" ht="11.25" customHeight="1" x14ac:dyDescent="0.2">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c r="AF885" s="36"/>
      <c r="AG885" s="36"/>
      <c r="AH885" s="36"/>
      <c r="AI885" s="36"/>
      <c r="AJ885" s="36"/>
      <c r="AK885" s="36"/>
      <c r="AL885" s="36"/>
    </row>
    <row r="886" spans="1:38" ht="11.25" customHeight="1" x14ac:dyDescent="0.2">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c r="AF886" s="36"/>
      <c r="AG886" s="36"/>
      <c r="AH886" s="36"/>
      <c r="AI886" s="36"/>
      <c r="AJ886" s="36"/>
      <c r="AK886" s="36"/>
      <c r="AL886" s="36"/>
    </row>
    <row r="887" spans="1:38" ht="11.25" customHeight="1" x14ac:dyDescent="0.2">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c r="AF887" s="36"/>
      <c r="AG887" s="36"/>
      <c r="AH887" s="36"/>
      <c r="AI887" s="36"/>
      <c r="AJ887" s="36"/>
      <c r="AK887" s="36"/>
      <c r="AL887" s="36"/>
    </row>
    <row r="888" spans="1:38" ht="11.25" customHeight="1" x14ac:dyDescent="0.2">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c r="AF888" s="36"/>
      <c r="AG888" s="36"/>
      <c r="AH888" s="36"/>
      <c r="AI888" s="36"/>
      <c r="AJ888" s="36"/>
      <c r="AK888" s="36"/>
      <c r="AL888" s="36"/>
    </row>
    <row r="889" spans="1:38" ht="11.25" customHeight="1" x14ac:dyDescent="0.2">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c r="AF889" s="36"/>
      <c r="AG889" s="36"/>
      <c r="AH889" s="36"/>
      <c r="AI889" s="36"/>
      <c r="AJ889" s="36"/>
      <c r="AK889" s="36"/>
      <c r="AL889" s="36"/>
    </row>
    <row r="890" spans="1:38" ht="11.25" customHeight="1" x14ac:dyDescent="0.2">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c r="AF890" s="36"/>
      <c r="AG890" s="36"/>
      <c r="AH890" s="36"/>
      <c r="AI890" s="36"/>
      <c r="AJ890" s="36"/>
      <c r="AK890" s="36"/>
      <c r="AL890" s="36"/>
    </row>
    <row r="891" spans="1:38" ht="11.25" customHeight="1" x14ac:dyDescent="0.2">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c r="AF891" s="36"/>
      <c r="AG891" s="36"/>
      <c r="AH891" s="36"/>
      <c r="AI891" s="36"/>
      <c r="AJ891" s="36"/>
      <c r="AK891" s="36"/>
      <c r="AL891" s="36"/>
    </row>
    <row r="892" spans="1:38" ht="11.25" customHeight="1" x14ac:dyDescent="0.2">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c r="AF892" s="36"/>
      <c r="AG892" s="36"/>
      <c r="AH892" s="36"/>
      <c r="AI892" s="36"/>
      <c r="AJ892" s="36"/>
      <c r="AK892" s="36"/>
      <c r="AL892" s="36"/>
    </row>
    <row r="893" spans="1:38" ht="11.25" customHeight="1" x14ac:dyDescent="0.2">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c r="AF893" s="36"/>
      <c r="AG893" s="36"/>
      <c r="AH893" s="36"/>
      <c r="AI893" s="36"/>
      <c r="AJ893" s="36"/>
      <c r="AK893" s="36"/>
      <c r="AL893" s="36"/>
    </row>
    <row r="894" spans="1:38" ht="11.25" customHeight="1" x14ac:dyDescent="0.2">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c r="AF894" s="36"/>
      <c r="AG894" s="36"/>
      <c r="AH894" s="36"/>
      <c r="AI894" s="36"/>
      <c r="AJ894" s="36"/>
      <c r="AK894" s="36"/>
      <c r="AL894" s="36"/>
    </row>
    <row r="895" spans="1:38" ht="11.25" customHeight="1" x14ac:dyDescent="0.2">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c r="AF895" s="36"/>
      <c r="AG895" s="36"/>
      <c r="AH895" s="36"/>
      <c r="AI895" s="36"/>
      <c r="AJ895" s="36"/>
      <c r="AK895" s="36"/>
      <c r="AL895" s="36"/>
    </row>
    <row r="896" spans="1:38" ht="11.25" customHeight="1" x14ac:dyDescent="0.2">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c r="AE896" s="36"/>
      <c r="AF896" s="36"/>
      <c r="AG896" s="36"/>
      <c r="AH896" s="36"/>
      <c r="AI896" s="36"/>
      <c r="AJ896" s="36"/>
      <c r="AK896" s="36"/>
      <c r="AL896" s="36"/>
    </row>
    <row r="897" spans="1:38" ht="11.25" customHeight="1" x14ac:dyDescent="0.2">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c r="AK897" s="36"/>
      <c r="AL897" s="36"/>
    </row>
    <row r="898" spans="1:38" ht="11.25" customHeight="1" x14ac:dyDescent="0.2">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c r="AE898" s="36"/>
      <c r="AF898" s="36"/>
      <c r="AG898" s="36"/>
      <c r="AH898" s="36"/>
      <c r="AI898" s="36"/>
      <c r="AJ898" s="36"/>
      <c r="AK898" s="36"/>
      <c r="AL898" s="36"/>
    </row>
    <row r="899" spans="1:38" ht="11.25" customHeight="1" x14ac:dyDescent="0.2">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c r="AE899" s="36"/>
      <c r="AF899" s="36"/>
      <c r="AG899" s="36"/>
      <c r="AH899" s="36"/>
      <c r="AI899" s="36"/>
      <c r="AJ899" s="36"/>
      <c r="AK899" s="36"/>
      <c r="AL899" s="36"/>
    </row>
    <row r="900" spans="1:38" ht="11.25" customHeight="1" x14ac:dyDescent="0.2">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c r="AH900" s="36"/>
      <c r="AI900" s="36"/>
      <c r="AJ900" s="36"/>
      <c r="AK900" s="36"/>
      <c r="AL900" s="36"/>
    </row>
    <row r="901" spans="1:38" ht="11.25" customHeight="1" x14ac:dyDescent="0.2">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c r="AK901" s="36"/>
      <c r="AL901" s="36"/>
    </row>
    <row r="902" spans="1:38" ht="11.25" customHeight="1" x14ac:dyDescent="0.2">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6"/>
      <c r="AI902" s="36"/>
      <c r="AJ902" s="36"/>
      <c r="AK902" s="36"/>
      <c r="AL902" s="36"/>
    </row>
    <row r="903" spans="1:38" ht="11.25" customHeight="1" x14ac:dyDescent="0.2">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c r="AE903" s="36"/>
      <c r="AF903" s="36"/>
      <c r="AG903" s="36"/>
      <c r="AH903" s="36"/>
      <c r="AI903" s="36"/>
      <c r="AJ903" s="36"/>
      <c r="AK903" s="36"/>
      <c r="AL903" s="36"/>
    </row>
    <row r="904" spans="1:38" ht="11.25" customHeight="1" x14ac:dyDescent="0.2">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c r="AF904" s="36"/>
      <c r="AG904" s="36"/>
      <c r="AH904" s="36"/>
      <c r="AI904" s="36"/>
      <c r="AJ904" s="36"/>
      <c r="AK904" s="36"/>
      <c r="AL904" s="36"/>
    </row>
    <row r="905" spans="1:38" ht="11.25" customHeight="1" x14ac:dyDescent="0.2">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c r="AE905" s="36"/>
      <c r="AF905" s="36"/>
      <c r="AG905" s="36"/>
      <c r="AH905" s="36"/>
      <c r="AI905" s="36"/>
      <c r="AJ905" s="36"/>
      <c r="AK905" s="36"/>
      <c r="AL905" s="36"/>
    </row>
    <row r="906" spans="1:38" ht="11.25" customHeight="1" x14ac:dyDescent="0.2">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c r="AE906" s="36"/>
      <c r="AF906" s="36"/>
      <c r="AG906" s="36"/>
      <c r="AH906" s="36"/>
      <c r="AI906" s="36"/>
      <c r="AJ906" s="36"/>
      <c r="AK906" s="36"/>
      <c r="AL906" s="36"/>
    </row>
    <row r="907" spans="1:38" ht="11.25" customHeight="1" x14ac:dyDescent="0.2">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c r="AE907" s="36"/>
      <c r="AF907" s="36"/>
      <c r="AG907" s="36"/>
      <c r="AH907" s="36"/>
      <c r="AI907" s="36"/>
      <c r="AJ907" s="36"/>
      <c r="AK907" s="36"/>
      <c r="AL907" s="36"/>
    </row>
    <row r="908" spans="1:38" ht="11.25" customHeight="1" x14ac:dyDescent="0.2">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c r="AE908" s="36"/>
      <c r="AF908" s="36"/>
      <c r="AG908" s="36"/>
      <c r="AH908" s="36"/>
      <c r="AI908" s="36"/>
      <c r="AJ908" s="36"/>
      <c r="AK908" s="36"/>
      <c r="AL908" s="36"/>
    </row>
    <row r="909" spans="1:38" ht="11.25" customHeight="1" x14ac:dyDescent="0.2">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c r="AF909" s="36"/>
      <c r="AG909" s="36"/>
      <c r="AH909" s="36"/>
      <c r="AI909" s="36"/>
      <c r="AJ909" s="36"/>
      <c r="AK909" s="36"/>
      <c r="AL909" s="36"/>
    </row>
    <row r="910" spans="1:38" ht="11.25" customHeight="1" x14ac:dyDescent="0.2">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c r="AH910" s="36"/>
      <c r="AI910" s="36"/>
      <c r="AJ910" s="36"/>
      <c r="AK910" s="36"/>
      <c r="AL910" s="36"/>
    </row>
    <row r="911" spans="1:38" ht="11.25" customHeight="1" x14ac:dyDescent="0.2">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c r="AE911" s="36"/>
      <c r="AF911" s="36"/>
      <c r="AG911" s="36"/>
      <c r="AH911" s="36"/>
      <c r="AI911" s="36"/>
      <c r="AJ911" s="36"/>
      <c r="AK911" s="36"/>
      <c r="AL911" s="36"/>
    </row>
    <row r="912" spans="1:38" ht="11.25" customHeight="1" x14ac:dyDescent="0.2">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c r="AK912" s="36"/>
      <c r="AL912" s="36"/>
    </row>
    <row r="913" spans="1:38" ht="11.25" customHeight="1" x14ac:dyDescent="0.2">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c r="AL913" s="36"/>
    </row>
    <row r="914" spans="1:38" ht="11.25" customHeight="1" x14ac:dyDescent="0.2">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c r="AK914" s="36"/>
      <c r="AL914" s="36"/>
    </row>
    <row r="915" spans="1:38" ht="11.25" customHeight="1" x14ac:dyDescent="0.2">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c r="AF915" s="36"/>
      <c r="AG915" s="36"/>
      <c r="AH915" s="36"/>
      <c r="AI915" s="36"/>
      <c r="AJ915" s="36"/>
      <c r="AK915" s="36"/>
      <c r="AL915" s="36"/>
    </row>
    <row r="916" spans="1:38" ht="11.25" customHeight="1" x14ac:dyDescent="0.2">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c r="AK916" s="36"/>
      <c r="AL916" s="36"/>
    </row>
    <row r="917" spans="1:38" ht="11.25" customHeight="1" x14ac:dyDescent="0.2">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c r="AE917" s="36"/>
      <c r="AF917" s="36"/>
      <c r="AG917" s="36"/>
      <c r="AH917" s="36"/>
      <c r="AI917" s="36"/>
      <c r="AJ917" s="36"/>
      <c r="AK917" s="36"/>
      <c r="AL917" s="36"/>
    </row>
    <row r="918" spans="1:38" ht="11.25" customHeight="1" x14ac:dyDescent="0.2">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c r="AE918" s="36"/>
      <c r="AF918" s="36"/>
      <c r="AG918" s="36"/>
      <c r="AH918" s="36"/>
      <c r="AI918" s="36"/>
      <c r="AJ918" s="36"/>
      <c r="AK918" s="36"/>
      <c r="AL918" s="36"/>
    </row>
    <row r="919" spans="1:38" ht="11.25" customHeight="1" x14ac:dyDescent="0.2">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6"/>
    </row>
    <row r="920" spans="1:38" ht="11.25" customHeight="1" x14ac:dyDescent="0.2">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c r="AF920" s="36"/>
      <c r="AG920" s="36"/>
      <c r="AH920" s="36"/>
      <c r="AI920" s="36"/>
      <c r="AJ920" s="36"/>
      <c r="AK920" s="36"/>
      <c r="AL920" s="36"/>
    </row>
    <row r="921" spans="1:38" ht="11.25" customHeight="1" x14ac:dyDescent="0.2">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c r="AK921" s="36"/>
      <c r="AL921" s="36"/>
    </row>
    <row r="922" spans="1:38" ht="11.25" customHeight="1" x14ac:dyDescent="0.2">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c r="AK922" s="36"/>
      <c r="AL922" s="36"/>
    </row>
    <row r="923" spans="1:38" ht="11.25" customHeight="1" x14ac:dyDescent="0.2">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row>
    <row r="924" spans="1:38" ht="11.25" customHeight="1" x14ac:dyDescent="0.2">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c r="AF924" s="36"/>
      <c r="AG924" s="36"/>
      <c r="AH924" s="36"/>
      <c r="AI924" s="36"/>
      <c r="AJ924" s="36"/>
      <c r="AK924" s="36"/>
      <c r="AL924" s="36"/>
    </row>
    <row r="925" spans="1:38" ht="11.25" customHeight="1" x14ac:dyDescent="0.2">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6"/>
    </row>
    <row r="926" spans="1:38" ht="11.25" customHeight="1" x14ac:dyDescent="0.2">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c r="AK926" s="36"/>
      <c r="AL926" s="36"/>
    </row>
    <row r="927" spans="1:38" ht="11.25" customHeight="1" x14ac:dyDescent="0.2">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6"/>
    </row>
    <row r="928" spans="1:38" ht="11.25" customHeight="1" x14ac:dyDescent="0.2">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6"/>
    </row>
    <row r="929" spans="1:38" ht="11.25" customHeight="1" x14ac:dyDescent="0.2">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6"/>
    </row>
    <row r="930" spans="1:38" ht="11.25" customHeight="1" x14ac:dyDescent="0.2">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c r="AK930" s="36"/>
      <c r="AL930" s="36"/>
    </row>
    <row r="931" spans="1:38" ht="11.25" customHeight="1" x14ac:dyDescent="0.2">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c r="AE931" s="36"/>
      <c r="AF931" s="36"/>
      <c r="AG931" s="36"/>
      <c r="AH931" s="36"/>
      <c r="AI931" s="36"/>
      <c r="AJ931" s="36"/>
      <c r="AK931" s="36"/>
      <c r="AL931" s="36"/>
    </row>
    <row r="932" spans="1:38" ht="11.25" customHeight="1" x14ac:dyDescent="0.2">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6"/>
    </row>
    <row r="933" spans="1:38" ht="11.25" customHeight="1" x14ac:dyDescent="0.2">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6"/>
    </row>
    <row r="934" spans="1:38" ht="11.25" customHeight="1" x14ac:dyDescent="0.2">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c r="AE934" s="36"/>
      <c r="AF934" s="36"/>
      <c r="AG934" s="36"/>
      <c r="AH934" s="36"/>
      <c r="AI934" s="36"/>
      <c r="AJ934" s="36"/>
      <c r="AK934" s="36"/>
      <c r="AL934" s="36"/>
    </row>
    <row r="935" spans="1:38" ht="11.25" customHeight="1" x14ac:dyDescent="0.2">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c r="AE935" s="36"/>
      <c r="AF935" s="36"/>
      <c r="AG935" s="36"/>
      <c r="AH935" s="36"/>
      <c r="AI935" s="36"/>
      <c r="AJ935" s="36"/>
      <c r="AK935" s="36"/>
      <c r="AL935" s="36"/>
    </row>
    <row r="936" spans="1:38" ht="11.25" customHeight="1" x14ac:dyDescent="0.2">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c r="AL936" s="36"/>
    </row>
    <row r="937" spans="1:38" ht="11.25" customHeight="1" x14ac:dyDescent="0.2">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c r="AE937" s="36"/>
      <c r="AF937" s="36"/>
      <c r="AG937" s="36"/>
      <c r="AH937" s="36"/>
      <c r="AI937" s="36"/>
      <c r="AJ937" s="36"/>
      <c r="AK937" s="36"/>
      <c r="AL937" s="36"/>
    </row>
    <row r="938" spans="1:38" ht="11.25" customHeight="1" x14ac:dyDescent="0.2">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c r="AL938" s="36"/>
    </row>
    <row r="939" spans="1:38" ht="11.25" customHeight="1" x14ac:dyDescent="0.2">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c r="AL939" s="36"/>
    </row>
    <row r="940" spans="1:38" ht="11.25" customHeight="1" x14ac:dyDescent="0.2">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c r="AL940" s="36"/>
    </row>
    <row r="941" spans="1:38" ht="11.25" customHeight="1" x14ac:dyDescent="0.2">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6"/>
    </row>
    <row r="942" spans="1:38" ht="11.25" customHeight="1" x14ac:dyDescent="0.2">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6"/>
    </row>
    <row r="943" spans="1:38" ht="11.25" customHeight="1" x14ac:dyDescent="0.2">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c r="AL943" s="36"/>
    </row>
    <row r="944" spans="1:38" ht="11.25" customHeight="1" x14ac:dyDescent="0.2">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c r="AL944" s="36"/>
    </row>
    <row r="945" spans="1:38" ht="11.25" customHeight="1" x14ac:dyDescent="0.2">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c r="AL945" s="36"/>
    </row>
    <row r="946" spans="1:38" ht="11.25" customHeight="1" x14ac:dyDescent="0.2">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c r="AE946" s="36"/>
      <c r="AF946" s="36"/>
      <c r="AG946" s="36"/>
      <c r="AH946" s="36"/>
      <c r="AI946" s="36"/>
      <c r="AJ946" s="36"/>
      <c r="AK946" s="36"/>
      <c r="AL946" s="36"/>
    </row>
    <row r="947" spans="1:38" ht="11.25" customHeight="1" x14ac:dyDescent="0.2">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c r="AE947" s="36"/>
      <c r="AF947" s="36"/>
      <c r="AG947" s="36"/>
      <c r="AH947" s="36"/>
      <c r="AI947" s="36"/>
      <c r="AJ947" s="36"/>
      <c r="AK947" s="36"/>
      <c r="AL947" s="36"/>
    </row>
    <row r="948" spans="1:38" ht="11.25" customHeight="1" x14ac:dyDescent="0.2">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c r="AL948" s="36"/>
    </row>
    <row r="949" spans="1:38" ht="11.25" customHeight="1" x14ac:dyDescent="0.2">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c r="AL949" s="36"/>
    </row>
    <row r="950" spans="1:38" ht="11.25" customHeight="1" x14ac:dyDescent="0.2">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c r="AE950" s="36"/>
      <c r="AF950" s="36"/>
      <c r="AG950" s="36"/>
      <c r="AH950" s="36"/>
      <c r="AI950" s="36"/>
      <c r="AJ950" s="36"/>
      <c r="AK950" s="36"/>
      <c r="AL950" s="36"/>
    </row>
    <row r="951" spans="1:38" ht="11.25" customHeight="1" x14ac:dyDescent="0.2">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c r="AL951" s="36"/>
    </row>
    <row r="952" spans="1:38" ht="11.25" customHeight="1" x14ac:dyDescent="0.2">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c r="AE952" s="36"/>
      <c r="AF952" s="36"/>
      <c r="AG952" s="36"/>
      <c r="AH952" s="36"/>
      <c r="AI952" s="36"/>
      <c r="AJ952" s="36"/>
      <c r="AK952" s="36"/>
      <c r="AL952" s="36"/>
    </row>
    <row r="953" spans="1:38" ht="11.25" customHeight="1" x14ac:dyDescent="0.2">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c r="AE953" s="36"/>
      <c r="AF953" s="36"/>
      <c r="AG953" s="36"/>
      <c r="AH953" s="36"/>
      <c r="AI953" s="36"/>
      <c r="AJ953" s="36"/>
      <c r="AK953" s="36"/>
      <c r="AL953" s="36"/>
    </row>
    <row r="954" spans="1:38" ht="11.25" customHeight="1" x14ac:dyDescent="0.2">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c r="AE954" s="36"/>
      <c r="AF954" s="36"/>
      <c r="AG954" s="36"/>
      <c r="AH954" s="36"/>
      <c r="AI954" s="36"/>
      <c r="AJ954" s="36"/>
      <c r="AK954" s="36"/>
      <c r="AL954" s="36"/>
    </row>
    <row r="955" spans="1:38" ht="11.25" customHeight="1" x14ac:dyDescent="0.2">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c r="AE955" s="36"/>
      <c r="AF955" s="36"/>
      <c r="AG955" s="36"/>
      <c r="AH955" s="36"/>
      <c r="AI955" s="36"/>
      <c r="AJ955" s="36"/>
      <c r="AK955" s="36"/>
      <c r="AL955" s="36"/>
    </row>
    <row r="956" spans="1:38" ht="11.25" customHeight="1" x14ac:dyDescent="0.2">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6"/>
    </row>
    <row r="957" spans="1:38" ht="11.25" customHeight="1" x14ac:dyDescent="0.2">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c r="AL957" s="36"/>
    </row>
    <row r="958" spans="1:38" ht="11.25" customHeight="1" x14ac:dyDescent="0.2">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c r="AE958" s="36"/>
      <c r="AF958" s="36"/>
      <c r="AG958" s="36"/>
      <c r="AH958" s="36"/>
      <c r="AI958" s="36"/>
      <c r="AJ958" s="36"/>
      <c r="AK958" s="36"/>
      <c r="AL958" s="36"/>
    </row>
    <row r="959" spans="1:38" ht="11.25" customHeight="1" x14ac:dyDescent="0.2">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c r="AF959" s="36"/>
      <c r="AG959" s="36"/>
      <c r="AH959" s="36"/>
      <c r="AI959" s="36"/>
      <c r="AJ959" s="36"/>
      <c r="AK959" s="36"/>
      <c r="AL959" s="36"/>
    </row>
    <row r="960" spans="1:38" ht="11.25" customHeight="1" x14ac:dyDescent="0.2">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c r="AL960" s="36"/>
    </row>
    <row r="961" spans="1:38" ht="11.25" customHeight="1" x14ac:dyDescent="0.2">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c r="AL961" s="36"/>
    </row>
    <row r="962" spans="1:38" ht="11.25" customHeight="1" x14ac:dyDescent="0.2">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c r="AL962" s="36"/>
    </row>
    <row r="963" spans="1:38" ht="11.25" customHeight="1" x14ac:dyDescent="0.2">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c r="AF963" s="36"/>
      <c r="AG963" s="36"/>
      <c r="AH963" s="36"/>
      <c r="AI963" s="36"/>
      <c r="AJ963" s="36"/>
      <c r="AK963" s="36"/>
      <c r="AL963" s="36"/>
    </row>
    <row r="964" spans="1:38" ht="11.25" customHeight="1" x14ac:dyDescent="0.2">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c r="AE964" s="36"/>
      <c r="AF964" s="36"/>
      <c r="AG964" s="36"/>
      <c r="AH964" s="36"/>
      <c r="AI964" s="36"/>
      <c r="AJ964" s="36"/>
      <c r="AK964" s="36"/>
      <c r="AL964" s="36"/>
    </row>
    <row r="965" spans="1:38" ht="11.25" customHeight="1" x14ac:dyDescent="0.2">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c r="AF965" s="36"/>
      <c r="AG965" s="36"/>
      <c r="AH965" s="36"/>
      <c r="AI965" s="36"/>
      <c r="AJ965" s="36"/>
      <c r="AK965" s="36"/>
      <c r="AL965" s="36"/>
    </row>
    <row r="966" spans="1:38" ht="11.25" customHeight="1" x14ac:dyDescent="0.2">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c r="AE966" s="36"/>
      <c r="AF966" s="36"/>
      <c r="AG966" s="36"/>
      <c r="AH966" s="36"/>
      <c r="AI966" s="36"/>
      <c r="AJ966" s="36"/>
      <c r="AK966" s="36"/>
      <c r="AL966" s="36"/>
    </row>
    <row r="967" spans="1:38" ht="11.25" customHeight="1" x14ac:dyDescent="0.2">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c r="AE967" s="36"/>
      <c r="AF967" s="36"/>
      <c r="AG967" s="36"/>
      <c r="AH967" s="36"/>
      <c r="AI967" s="36"/>
      <c r="AJ967" s="36"/>
      <c r="AK967" s="36"/>
      <c r="AL967" s="36"/>
    </row>
    <row r="968" spans="1:38" ht="11.25" customHeight="1" x14ac:dyDescent="0.2">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c r="AE968" s="36"/>
      <c r="AF968" s="36"/>
      <c r="AG968" s="36"/>
      <c r="AH968" s="36"/>
      <c r="AI968" s="36"/>
      <c r="AJ968" s="36"/>
      <c r="AK968" s="36"/>
      <c r="AL968" s="36"/>
    </row>
    <row r="969" spans="1:38" ht="11.25" customHeight="1" x14ac:dyDescent="0.2">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c r="AE969" s="36"/>
      <c r="AF969" s="36"/>
      <c r="AG969" s="36"/>
      <c r="AH969" s="36"/>
      <c r="AI969" s="36"/>
      <c r="AJ969" s="36"/>
      <c r="AK969" s="36"/>
      <c r="AL969" s="36"/>
    </row>
    <row r="970" spans="1:38" ht="11.25" customHeight="1" x14ac:dyDescent="0.2">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c r="AL970" s="36"/>
    </row>
    <row r="971" spans="1:38" ht="11.25" customHeight="1" x14ac:dyDescent="0.2">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c r="AE971" s="36"/>
      <c r="AF971" s="36"/>
      <c r="AG971" s="36"/>
      <c r="AH971" s="36"/>
      <c r="AI971" s="36"/>
      <c r="AJ971" s="36"/>
      <c r="AK971" s="36"/>
      <c r="AL971" s="36"/>
    </row>
    <row r="972" spans="1:38" ht="11.25" customHeight="1" x14ac:dyDescent="0.2">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c r="AK972" s="36"/>
      <c r="AL972" s="36"/>
    </row>
    <row r="973" spans="1:38" ht="11.25" customHeight="1" x14ac:dyDescent="0.2">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c r="AE973" s="36"/>
      <c r="AF973" s="36"/>
      <c r="AG973" s="36"/>
      <c r="AH973" s="36"/>
      <c r="AI973" s="36"/>
      <c r="AJ973" s="36"/>
      <c r="AK973" s="36"/>
      <c r="AL973" s="36"/>
    </row>
    <row r="974" spans="1:38" ht="11.25" customHeight="1" x14ac:dyDescent="0.2">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c r="AE974" s="36"/>
      <c r="AF974" s="36"/>
      <c r="AG974" s="36"/>
      <c r="AH974" s="36"/>
      <c r="AI974" s="36"/>
      <c r="AJ974" s="36"/>
      <c r="AK974" s="36"/>
      <c r="AL974" s="36"/>
    </row>
    <row r="975" spans="1:38" ht="11.25" customHeight="1" x14ac:dyDescent="0.2">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c r="AL975" s="36"/>
    </row>
    <row r="976" spans="1:38" ht="11.25" customHeight="1" x14ac:dyDescent="0.2">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c r="AE976" s="36"/>
      <c r="AF976" s="36"/>
      <c r="AG976" s="36"/>
      <c r="AH976" s="36"/>
      <c r="AI976" s="36"/>
      <c r="AJ976" s="36"/>
      <c r="AK976" s="36"/>
      <c r="AL976" s="36"/>
    </row>
    <row r="977" spans="1:38" ht="11.25" customHeight="1" x14ac:dyDescent="0.2">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c r="AL977" s="36"/>
    </row>
    <row r="978" spans="1:38" ht="11.25" customHeight="1" x14ac:dyDescent="0.2">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c r="AE978" s="36"/>
      <c r="AF978" s="36"/>
      <c r="AG978" s="36"/>
      <c r="AH978" s="36"/>
      <c r="AI978" s="36"/>
      <c r="AJ978" s="36"/>
      <c r="AK978" s="36"/>
      <c r="AL978" s="36"/>
    </row>
    <row r="979" spans="1:38" ht="11.25" customHeight="1" x14ac:dyDescent="0.2">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c r="AL979" s="36"/>
    </row>
    <row r="980" spans="1:38" ht="11.25" customHeight="1" x14ac:dyDescent="0.2">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c r="AE980" s="36"/>
      <c r="AF980" s="36"/>
      <c r="AG980" s="36"/>
      <c r="AH980" s="36"/>
      <c r="AI980" s="36"/>
      <c r="AJ980" s="36"/>
      <c r="AK980" s="36"/>
      <c r="AL980" s="36"/>
    </row>
    <row r="981" spans="1:38" ht="11.25" customHeight="1" x14ac:dyDescent="0.2">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c r="AE981" s="36"/>
      <c r="AF981" s="36"/>
      <c r="AG981" s="36"/>
      <c r="AH981" s="36"/>
      <c r="AI981" s="36"/>
      <c r="AJ981" s="36"/>
      <c r="AK981" s="36"/>
      <c r="AL981" s="36"/>
    </row>
    <row r="982" spans="1:38" ht="11.25" customHeight="1" x14ac:dyDescent="0.2">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c r="AK982" s="36"/>
      <c r="AL982" s="36"/>
    </row>
    <row r="983" spans="1:38" ht="11.25" customHeight="1" x14ac:dyDescent="0.2">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c r="AF983" s="36"/>
      <c r="AG983" s="36"/>
      <c r="AH983" s="36"/>
      <c r="AI983" s="36"/>
      <c r="AJ983" s="36"/>
      <c r="AK983" s="36"/>
      <c r="AL983" s="36"/>
    </row>
    <row r="984" spans="1:38" ht="11.25" customHeight="1" x14ac:dyDescent="0.2">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c r="AK984" s="36"/>
      <c r="AL984" s="36"/>
    </row>
    <row r="985" spans="1:38" ht="11.25" customHeight="1" x14ac:dyDescent="0.2">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c r="AF985" s="36"/>
      <c r="AG985" s="36"/>
      <c r="AH985" s="36"/>
      <c r="AI985" s="36"/>
      <c r="AJ985" s="36"/>
      <c r="AK985" s="36"/>
      <c r="AL985" s="36"/>
    </row>
    <row r="986" spans="1:38" ht="11.25" customHeight="1" x14ac:dyDescent="0.2">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c r="AF986" s="36"/>
      <c r="AG986" s="36"/>
      <c r="AH986" s="36"/>
      <c r="AI986" s="36"/>
      <c r="AJ986" s="36"/>
      <c r="AK986" s="36"/>
      <c r="AL986" s="36"/>
    </row>
    <row r="987" spans="1:38" ht="11.25" customHeight="1" x14ac:dyDescent="0.2">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c r="AE987" s="36"/>
      <c r="AF987" s="36"/>
      <c r="AG987" s="36"/>
      <c r="AH987" s="36"/>
      <c r="AI987" s="36"/>
      <c r="AJ987" s="36"/>
      <c r="AK987" s="36"/>
      <c r="AL987" s="36"/>
    </row>
    <row r="988" spans="1:38" ht="11.25" customHeight="1" x14ac:dyDescent="0.2">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c r="AE988" s="36"/>
      <c r="AF988" s="36"/>
      <c r="AG988" s="36"/>
      <c r="AH988" s="36"/>
      <c r="AI988" s="36"/>
      <c r="AJ988" s="36"/>
      <c r="AK988" s="36"/>
      <c r="AL988" s="36"/>
    </row>
    <row r="989" spans="1:38" ht="11.25" customHeight="1" x14ac:dyDescent="0.2">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c r="AD989" s="36"/>
      <c r="AE989" s="36"/>
      <c r="AF989" s="36"/>
      <c r="AG989" s="36"/>
      <c r="AH989" s="36"/>
      <c r="AI989" s="36"/>
      <c r="AJ989" s="36"/>
      <c r="AK989" s="36"/>
      <c r="AL989" s="36"/>
    </row>
    <row r="990" spans="1:38" ht="11.25" customHeight="1" x14ac:dyDescent="0.2">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c r="AD990" s="36"/>
      <c r="AE990" s="36"/>
      <c r="AF990" s="36"/>
      <c r="AG990" s="36"/>
      <c r="AH990" s="36"/>
      <c r="AI990" s="36"/>
      <c r="AJ990" s="36"/>
      <c r="AK990" s="36"/>
      <c r="AL990" s="36"/>
    </row>
    <row r="991" spans="1:38" ht="11.25" customHeight="1" x14ac:dyDescent="0.2">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c r="AD991" s="36"/>
      <c r="AE991" s="36"/>
      <c r="AF991" s="36"/>
      <c r="AG991" s="36"/>
      <c r="AH991" s="36"/>
      <c r="AI991" s="36"/>
      <c r="AJ991" s="36"/>
      <c r="AK991" s="36"/>
      <c r="AL991" s="36"/>
    </row>
    <row r="992" spans="1:38" ht="11.25" customHeight="1" x14ac:dyDescent="0.2">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c r="AD992" s="36"/>
      <c r="AE992" s="36"/>
      <c r="AF992" s="36"/>
      <c r="AG992" s="36"/>
      <c r="AH992" s="36"/>
      <c r="AI992" s="36"/>
      <c r="AJ992" s="36"/>
      <c r="AK992" s="36"/>
      <c r="AL992" s="36"/>
    </row>
    <row r="993" spans="1:38" ht="11.25" customHeight="1" x14ac:dyDescent="0.2">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c r="AH993" s="36"/>
      <c r="AI993" s="36"/>
      <c r="AJ993" s="36"/>
      <c r="AK993" s="36"/>
      <c r="AL993" s="36"/>
    </row>
    <row r="994" spans="1:38" ht="11.25" customHeight="1" x14ac:dyDescent="0.2">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c r="AD994" s="36"/>
      <c r="AE994" s="36"/>
      <c r="AF994" s="36"/>
      <c r="AG994" s="36"/>
      <c r="AH994" s="36"/>
      <c r="AI994" s="36"/>
      <c r="AJ994" s="36"/>
      <c r="AK994" s="36"/>
      <c r="AL994" s="36"/>
    </row>
    <row r="995" spans="1:38" ht="11.25" customHeight="1" x14ac:dyDescent="0.2">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c r="AD995" s="36"/>
      <c r="AE995" s="36"/>
      <c r="AF995" s="36"/>
      <c r="AG995" s="36"/>
      <c r="AH995" s="36"/>
      <c r="AI995" s="36"/>
      <c r="AJ995" s="36"/>
      <c r="AK995" s="36"/>
      <c r="AL995" s="36"/>
    </row>
    <row r="996" spans="1:38" ht="11.25" customHeight="1" x14ac:dyDescent="0.2">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c r="AC996" s="36"/>
      <c r="AD996" s="36"/>
      <c r="AE996" s="36"/>
      <c r="AF996" s="36"/>
      <c r="AG996" s="36"/>
      <c r="AH996" s="36"/>
      <c r="AI996" s="36"/>
      <c r="AJ996" s="36"/>
      <c r="AK996" s="36"/>
      <c r="AL996" s="36"/>
    </row>
    <row r="997" spans="1:38" ht="11.25" customHeight="1" x14ac:dyDescent="0.2">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c r="AE997" s="36"/>
      <c r="AF997" s="36"/>
      <c r="AG997" s="36"/>
      <c r="AH997" s="36"/>
      <c r="AI997" s="36"/>
      <c r="AJ997" s="36"/>
      <c r="AK997" s="36"/>
      <c r="AL997" s="36"/>
    </row>
    <row r="998" spans="1:38" ht="11.25" customHeight="1" x14ac:dyDescent="0.2">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row>
    <row r="999" spans="1:38" ht="11.25" customHeight="1" x14ac:dyDescent="0.2">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row>
    <row r="1000" spans="1:38" ht="11.25" customHeight="1" x14ac:dyDescent="0.2">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c r="AC1000" s="36"/>
      <c r="AD1000" s="36"/>
      <c r="AE1000" s="36"/>
      <c r="AF1000" s="36"/>
      <c r="AG1000" s="36"/>
      <c r="AH1000" s="36"/>
      <c r="AI1000" s="36"/>
      <c r="AJ1000" s="36"/>
      <c r="AK1000" s="36"/>
      <c r="AL1000" s="36"/>
    </row>
  </sheetData>
  <sheetProtection algorithmName="SHA-512" hashValue="ULvg8mNZEBPVNj5U1f3bumxR3c9udLBK59nikaKgndEVikB+JKSAaE3K+Krbv1TUpJsReg5rYPcaQk2x2Gi2XQ==" saltValue="WySxUht0GlcE4wGU3iw93A==" spinCount="100000" sheet="1" objects="1" scenarios="1" selectLockedCells="1" selectUnlockedCells="1"/>
  <autoFilter ref="A2:AL202"/>
  <mergeCells count="6">
    <mergeCell ref="B1:E1"/>
    <mergeCell ref="F1:K1"/>
    <mergeCell ref="L1:R1"/>
    <mergeCell ref="S1:W1"/>
    <mergeCell ref="Y1:AD1"/>
    <mergeCell ref="AE1:AL1"/>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
  <sheetViews>
    <sheetView workbookViewId="0">
      <pane xSplit="6" ySplit="6" topLeftCell="G7" activePane="bottomRight" state="frozen"/>
      <selection activeCell="AM1" sqref="AM1:AM1048576"/>
      <selection pane="topRight" activeCell="AM1" sqref="AM1:AM1048576"/>
      <selection pane="bottomLeft" activeCell="AM1" sqref="AM1:AM1048576"/>
      <selection pane="bottomRight" activeCell="AM3" sqref="AM1:AM1048576"/>
    </sheetView>
  </sheetViews>
  <sheetFormatPr baseColWidth="10" defaultColWidth="14.42578125" defaultRowHeight="15" customHeight="1" x14ac:dyDescent="0.2"/>
  <cols>
    <col min="1" max="1" width="15.7109375" customWidth="1"/>
    <col min="2" max="2" width="33.7109375" customWidth="1"/>
    <col min="3" max="4" width="13.7109375" customWidth="1"/>
    <col min="5" max="5" width="6.7109375" customWidth="1"/>
    <col min="6" max="6" width="12.7109375" customWidth="1"/>
    <col min="7" max="7" width="33.7109375" customWidth="1"/>
    <col min="8" max="8" width="12.7109375" customWidth="1"/>
    <col min="9" max="9" width="9.7109375" customWidth="1"/>
    <col min="10" max="10" width="13.7109375" customWidth="1"/>
    <col min="11" max="11" width="12.7109375" customWidth="1"/>
    <col min="12" max="12" width="13.7109375" customWidth="1"/>
    <col min="13" max="13" width="60.7109375" customWidth="1"/>
    <col min="14" max="18" width="16.7109375" customWidth="1"/>
    <col min="19" max="19" width="25.7109375" customWidth="1"/>
    <col min="20" max="21" width="14.7109375" customWidth="1"/>
    <col min="22" max="24" width="12.7109375" customWidth="1"/>
    <col min="25" max="25" width="10.7109375" customWidth="1"/>
    <col min="26" max="26" width="12.7109375" customWidth="1"/>
    <col min="27" max="27" width="19.7109375" customWidth="1"/>
    <col min="28" max="28" width="33.7109375" customWidth="1"/>
    <col min="29" max="29" width="13.7109375" customWidth="1"/>
    <col min="30" max="30" width="18.7109375" customWidth="1"/>
    <col min="31" max="31" width="8.7109375" customWidth="1"/>
    <col min="32" max="34" width="12.7109375" customWidth="1"/>
    <col min="35" max="35" width="20.7109375" customWidth="1"/>
    <col min="36" max="36" width="12.7109375" customWidth="1"/>
    <col min="37" max="37" width="20.7109375" customWidth="1"/>
    <col min="38" max="38" width="12.7109375" customWidth="1"/>
    <col min="39" max="39" width="20.7109375" customWidth="1"/>
    <col min="40" max="40" width="12.7109375" customWidth="1"/>
    <col min="41" max="41" width="20.7109375" customWidth="1"/>
    <col min="42" max="42" width="21.140625" customWidth="1"/>
    <col min="43" max="43" width="40.7109375" customWidth="1"/>
    <col min="44" max="44" width="23.28515625" customWidth="1"/>
    <col min="45" max="46" width="7.7109375" customWidth="1"/>
    <col min="47" max="47" width="8.7109375" customWidth="1"/>
    <col min="48" max="49" width="7.7109375" customWidth="1"/>
    <col min="50" max="52" width="10" customWidth="1"/>
  </cols>
  <sheetData>
    <row r="1" spans="1:52" ht="15" customHeight="1" x14ac:dyDescent="0.2">
      <c r="A1" s="45" t="s">
        <v>901</v>
      </c>
      <c r="B1" s="93" t="s">
        <v>902</v>
      </c>
      <c r="C1" s="94"/>
      <c r="D1" s="94"/>
      <c r="E1" s="94"/>
      <c r="F1" s="94"/>
      <c r="G1" s="94"/>
      <c r="H1" s="94"/>
      <c r="I1" s="94"/>
      <c r="J1" s="95"/>
      <c r="K1" s="93" t="s">
        <v>903</v>
      </c>
      <c r="L1" s="94"/>
      <c r="M1" s="94"/>
      <c r="N1" s="94"/>
      <c r="O1" s="94"/>
      <c r="P1" s="94"/>
      <c r="Q1" s="94"/>
      <c r="R1" s="95"/>
      <c r="S1" s="93" t="s">
        <v>3</v>
      </c>
      <c r="T1" s="94"/>
      <c r="U1" s="96"/>
      <c r="V1" s="93" t="s">
        <v>4</v>
      </c>
      <c r="W1" s="94"/>
      <c r="X1" s="94"/>
      <c r="Y1" s="94"/>
      <c r="Z1" s="95"/>
      <c r="AA1" s="45" t="s">
        <v>5</v>
      </c>
      <c r="AB1" s="93" t="s">
        <v>6</v>
      </c>
      <c r="AC1" s="94"/>
      <c r="AD1" s="94"/>
      <c r="AE1" s="94"/>
      <c r="AF1" s="94"/>
      <c r="AG1" s="94"/>
      <c r="AH1" s="95"/>
      <c r="AI1" s="93" t="s">
        <v>7</v>
      </c>
      <c r="AJ1" s="94"/>
      <c r="AK1" s="94"/>
      <c r="AL1" s="94"/>
      <c r="AM1" s="94"/>
      <c r="AN1" s="94"/>
      <c r="AO1" s="94"/>
      <c r="AP1" s="96"/>
      <c r="AQ1" s="46"/>
      <c r="AR1" s="47" t="s">
        <v>8</v>
      </c>
      <c r="AS1" s="93" t="s">
        <v>9</v>
      </c>
      <c r="AT1" s="94"/>
      <c r="AU1" s="95"/>
      <c r="AV1" s="93" t="s">
        <v>10</v>
      </c>
      <c r="AW1" s="96"/>
      <c r="AX1" s="97" t="s">
        <v>11</v>
      </c>
      <c r="AY1" s="98"/>
      <c r="AZ1" s="99"/>
    </row>
    <row r="2" spans="1:52" ht="51" customHeight="1" x14ac:dyDescent="0.2">
      <c r="A2" s="48"/>
      <c r="B2" s="49" t="s">
        <v>12</v>
      </c>
      <c r="C2" s="90" t="s">
        <v>13</v>
      </c>
      <c r="D2" s="91"/>
      <c r="E2" s="92"/>
      <c r="F2" s="49" t="s">
        <v>14</v>
      </c>
      <c r="G2" s="49" t="s">
        <v>15</v>
      </c>
      <c r="H2" s="49" t="s">
        <v>16</v>
      </c>
      <c r="I2" s="49" t="s">
        <v>17</v>
      </c>
      <c r="J2" s="49" t="s">
        <v>18</v>
      </c>
      <c r="K2" s="49" t="s">
        <v>19</v>
      </c>
      <c r="L2" s="49" t="s">
        <v>20</v>
      </c>
      <c r="M2" s="49" t="s">
        <v>21</v>
      </c>
      <c r="N2" s="49" t="s">
        <v>22</v>
      </c>
      <c r="O2" s="49" t="s">
        <v>23</v>
      </c>
      <c r="P2" s="103" t="s">
        <v>904</v>
      </c>
      <c r="Q2" s="92"/>
      <c r="R2" s="49" t="s">
        <v>24</v>
      </c>
      <c r="S2" s="49" t="s">
        <v>25</v>
      </c>
      <c r="T2" s="49" t="s">
        <v>26</v>
      </c>
      <c r="U2" s="49" t="s">
        <v>27</v>
      </c>
      <c r="V2" s="49" t="s">
        <v>31</v>
      </c>
      <c r="W2" s="49" t="s">
        <v>32</v>
      </c>
      <c r="X2" s="49" t="s">
        <v>33</v>
      </c>
      <c r="Y2" s="49" t="s">
        <v>34</v>
      </c>
      <c r="Z2" s="49" t="s">
        <v>35</v>
      </c>
      <c r="AA2" s="48"/>
      <c r="AB2" s="49" t="s">
        <v>36</v>
      </c>
      <c r="AC2" s="49" t="s">
        <v>37</v>
      </c>
      <c r="AD2" s="49" t="s">
        <v>38</v>
      </c>
      <c r="AE2" s="49" t="s">
        <v>39</v>
      </c>
      <c r="AF2" s="49" t="s">
        <v>40</v>
      </c>
      <c r="AG2" s="49" t="s">
        <v>41</v>
      </c>
      <c r="AH2" s="49" t="s">
        <v>905</v>
      </c>
      <c r="AI2" s="90" t="s">
        <v>42</v>
      </c>
      <c r="AJ2" s="92"/>
      <c r="AK2" s="90" t="s">
        <v>43</v>
      </c>
      <c r="AL2" s="92"/>
      <c r="AM2" s="90" t="s">
        <v>44</v>
      </c>
      <c r="AN2" s="92"/>
      <c r="AO2" s="90" t="s">
        <v>45</v>
      </c>
      <c r="AP2" s="92"/>
      <c r="AQ2" s="50" t="s">
        <v>46</v>
      </c>
      <c r="AR2" s="50" t="s">
        <v>47</v>
      </c>
      <c r="AS2" s="50" t="s">
        <v>48</v>
      </c>
      <c r="AT2" s="50" t="s">
        <v>49</v>
      </c>
      <c r="AU2" s="50" t="s">
        <v>50</v>
      </c>
      <c r="AV2" s="50" t="s">
        <v>51</v>
      </c>
      <c r="AW2" s="50" t="s">
        <v>52</v>
      </c>
      <c r="AX2" s="100"/>
      <c r="AY2" s="101"/>
      <c r="AZ2" s="102"/>
    </row>
    <row r="3" spans="1:52" ht="15" customHeight="1" x14ac:dyDescent="0.2">
      <c r="A3" s="51"/>
      <c r="B3" s="52"/>
      <c r="C3" s="53" t="s">
        <v>37</v>
      </c>
      <c r="D3" s="53" t="s">
        <v>53</v>
      </c>
      <c r="E3" s="54" t="s">
        <v>54</v>
      </c>
      <c r="F3" s="52"/>
      <c r="G3" s="52"/>
      <c r="H3" s="52"/>
      <c r="I3" s="52"/>
      <c r="J3" s="52"/>
      <c r="K3" s="52"/>
      <c r="L3" s="52"/>
      <c r="M3" s="52"/>
      <c r="N3" s="52"/>
      <c r="O3" s="52"/>
      <c r="P3" s="55" t="s">
        <v>906</v>
      </c>
      <c r="Q3" s="55" t="s">
        <v>907</v>
      </c>
      <c r="R3" s="52"/>
      <c r="S3" s="52"/>
      <c r="T3" s="52"/>
      <c r="U3" s="52"/>
      <c r="V3" s="52"/>
      <c r="W3" s="52"/>
      <c r="X3" s="52"/>
      <c r="Y3" s="52"/>
      <c r="Z3" s="52"/>
      <c r="AA3" s="51"/>
      <c r="AB3" s="52"/>
      <c r="AC3" s="52"/>
      <c r="AD3" s="52"/>
      <c r="AE3" s="52"/>
      <c r="AF3" s="52"/>
      <c r="AG3" s="52"/>
      <c r="AH3" s="52"/>
      <c r="AI3" s="56" t="s">
        <v>56</v>
      </c>
      <c r="AJ3" s="57" t="s">
        <v>57</v>
      </c>
      <c r="AK3" s="56" t="s">
        <v>56</v>
      </c>
      <c r="AL3" s="56" t="s">
        <v>58</v>
      </c>
      <c r="AM3" s="56" t="s">
        <v>59</v>
      </c>
      <c r="AN3" s="58" t="s">
        <v>57</v>
      </c>
      <c r="AO3" s="56" t="s">
        <v>56</v>
      </c>
      <c r="AP3" s="56" t="s">
        <v>60</v>
      </c>
      <c r="AQ3" s="59"/>
      <c r="AR3" s="59"/>
      <c r="AS3" s="59"/>
      <c r="AT3" s="59"/>
      <c r="AU3" s="59"/>
      <c r="AV3" s="59"/>
      <c r="AW3" s="59"/>
      <c r="AX3" s="60" t="s">
        <v>61</v>
      </c>
      <c r="AY3" s="60" t="s">
        <v>62</v>
      </c>
      <c r="AZ3" s="60" t="s">
        <v>63</v>
      </c>
    </row>
    <row r="4" spans="1:52" ht="12.75" x14ac:dyDescent="0.2">
      <c r="A4" s="13"/>
      <c r="B4" s="13"/>
      <c r="C4" s="13"/>
      <c r="D4" s="14"/>
      <c r="E4" s="13"/>
      <c r="F4" s="13"/>
      <c r="G4" s="13"/>
      <c r="H4" s="13"/>
      <c r="I4" s="13"/>
      <c r="J4" s="13"/>
      <c r="K4" s="13"/>
      <c r="L4" s="13"/>
      <c r="M4" s="13"/>
      <c r="N4" s="16"/>
      <c r="O4" s="17"/>
      <c r="P4" s="18"/>
      <c r="Q4" s="13"/>
      <c r="R4" s="19"/>
      <c r="S4" s="19"/>
      <c r="T4" s="19"/>
      <c r="U4" s="19"/>
      <c r="V4" s="20"/>
      <c r="W4" s="20"/>
      <c r="X4" s="20"/>
      <c r="Y4" s="61"/>
      <c r="Z4" s="20"/>
      <c r="AA4" s="13"/>
      <c r="AB4" s="20"/>
      <c r="AC4" s="13"/>
      <c r="AD4" s="13"/>
      <c r="AE4" s="13"/>
      <c r="AF4" s="13"/>
      <c r="AG4" s="13"/>
      <c r="AH4" s="19"/>
      <c r="AI4" s="19"/>
      <c r="AJ4" s="19"/>
      <c r="AK4" s="22"/>
      <c r="AL4" s="19"/>
      <c r="AM4" s="19"/>
      <c r="AN4" s="19"/>
      <c r="AO4" s="17"/>
      <c r="AP4" s="19"/>
      <c r="AQ4" s="13"/>
      <c r="AR4" s="13"/>
      <c r="AS4" s="13"/>
      <c r="AT4" s="19"/>
      <c r="AU4" s="19"/>
      <c r="AV4" s="19"/>
      <c r="AW4" s="19"/>
      <c r="AX4" s="19"/>
      <c r="AY4" s="20"/>
      <c r="AZ4" s="20"/>
    </row>
    <row r="5" spans="1:52" ht="12.75" x14ac:dyDescent="0.2">
      <c r="A5" s="62"/>
      <c r="B5" s="62"/>
      <c r="C5" s="62"/>
      <c r="D5" s="14"/>
      <c r="E5" s="62"/>
      <c r="F5" s="62"/>
      <c r="G5" s="62"/>
      <c r="H5" s="62"/>
      <c r="I5" s="13"/>
      <c r="J5" s="62"/>
      <c r="K5" s="62"/>
      <c r="L5" s="62"/>
      <c r="M5" s="62"/>
      <c r="N5" s="16"/>
      <c r="O5" s="17"/>
      <c r="P5" s="18"/>
      <c r="Q5" s="62"/>
      <c r="R5" s="19"/>
      <c r="S5" s="19"/>
      <c r="T5" s="19"/>
      <c r="U5" s="19"/>
      <c r="V5" s="20"/>
      <c r="W5" s="20"/>
      <c r="X5" s="20"/>
      <c r="Y5" s="61"/>
      <c r="Z5" s="20"/>
      <c r="AA5" s="62"/>
      <c r="AB5" s="20"/>
      <c r="AC5" s="62"/>
      <c r="AD5" s="62"/>
      <c r="AE5" s="62"/>
      <c r="AF5" s="62"/>
      <c r="AG5" s="62"/>
      <c r="AH5" s="19"/>
      <c r="AI5" s="19"/>
      <c r="AJ5" s="19"/>
      <c r="AK5" s="22"/>
      <c r="AL5" s="19"/>
      <c r="AM5" s="19"/>
      <c r="AN5" s="19"/>
      <c r="AO5" s="17"/>
      <c r="AP5" s="62"/>
      <c r="AQ5" s="62"/>
      <c r="AR5" s="62"/>
      <c r="AS5" s="62"/>
      <c r="AT5" s="19"/>
      <c r="AU5" s="19"/>
      <c r="AV5" s="19"/>
      <c r="AW5" s="19"/>
      <c r="AX5" s="19"/>
      <c r="AY5" s="20"/>
      <c r="AZ5" s="20"/>
    </row>
    <row r="6" spans="1:52" ht="12.75" x14ac:dyDescent="0.2">
      <c r="A6" s="62"/>
      <c r="B6" s="62"/>
      <c r="C6" s="62"/>
      <c r="D6" s="14"/>
      <c r="E6" s="62"/>
      <c r="F6" s="62"/>
      <c r="G6" s="62"/>
      <c r="H6" s="62"/>
      <c r="I6" s="13"/>
      <c r="J6" s="62"/>
      <c r="K6" s="62"/>
      <c r="L6" s="62"/>
      <c r="M6" s="62"/>
      <c r="N6" s="16"/>
      <c r="O6" s="17"/>
      <c r="P6" s="18"/>
      <c r="Q6" s="62"/>
      <c r="R6" s="19"/>
      <c r="S6" s="19"/>
      <c r="T6" s="19"/>
      <c r="U6" s="19"/>
      <c r="V6" s="20"/>
      <c r="W6" s="20"/>
      <c r="X6" s="20"/>
      <c r="Y6" s="61"/>
      <c r="Z6" s="20"/>
      <c r="AA6" s="62"/>
      <c r="AB6" s="20"/>
      <c r="AC6" s="62"/>
      <c r="AD6" s="62"/>
      <c r="AE6" s="62"/>
      <c r="AF6" s="62"/>
      <c r="AG6" s="62"/>
      <c r="AH6" s="19"/>
      <c r="AI6" s="19"/>
      <c r="AJ6" s="19"/>
      <c r="AK6" s="22"/>
      <c r="AL6" s="19"/>
      <c r="AM6" s="19"/>
      <c r="AN6" s="19"/>
      <c r="AO6" s="17"/>
      <c r="AP6" s="19"/>
      <c r="AQ6" s="62"/>
      <c r="AR6" s="62"/>
      <c r="AS6" s="62"/>
      <c r="AT6" s="19"/>
      <c r="AU6" s="19"/>
      <c r="AV6" s="19"/>
      <c r="AW6" s="19"/>
      <c r="AX6" s="19"/>
      <c r="AY6" s="20"/>
      <c r="AZ6" s="20"/>
    </row>
    <row r="7" spans="1:52" ht="12.75" x14ac:dyDescent="0.2">
      <c r="A7" s="62"/>
      <c r="B7" s="62"/>
      <c r="C7" s="62"/>
      <c r="D7" s="14"/>
      <c r="E7" s="62"/>
      <c r="F7" s="62"/>
      <c r="G7" s="62"/>
      <c r="H7" s="62"/>
      <c r="I7" s="13"/>
      <c r="J7" s="62"/>
      <c r="K7" s="62"/>
      <c r="L7" s="62"/>
      <c r="M7" s="62"/>
      <c r="N7" s="16"/>
      <c r="O7" s="17"/>
      <c r="P7" s="18"/>
      <c r="Q7" s="62"/>
      <c r="R7" s="19"/>
      <c r="S7" s="19"/>
      <c r="T7" s="19"/>
      <c r="U7" s="19"/>
      <c r="V7" s="20"/>
      <c r="W7" s="20"/>
      <c r="X7" s="20"/>
      <c r="Y7" s="61"/>
      <c r="Z7" s="62"/>
      <c r="AA7" s="62"/>
      <c r="AB7" s="62"/>
      <c r="AC7" s="62"/>
      <c r="AD7" s="62"/>
      <c r="AE7" s="62"/>
      <c r="AF7" s="62"/>
      <c r="AG7" s="62"/>
      <c r="AH7" s="19"/>
      <c r="AI7" s="19"/>
      <c r="AJ7" s="19"/>
      <c r="AK7" s="22"/>
      <c r="AL7" s="19"/>
      <c r="AM7" s="19"/>
      <c r="AN7" s="19"/>
      <c r="AO7" s="17"/>
      <c r="AP7" s="62"/>
      <c r="AQ7" s="62"/>
      <c r="AR7" s="62"/>
      <c r="AS7" s="62"/>
      <c r="AT7" s="19"/>
      <c r="AU7" s="19"/>
      <c r="AV7" s="19"/>
      <c r="AW7" s="19"/>
      <c r="AX7" s="19"/>
      <c r="AY7" s="20"/>
      <c r="AZ7" s="20"/>
    </row>
    <row r="8" spans="1:52" ht="12.75" x14ac:dyDescent="0.2">
      <c r="A8" s="62"/>
      <c r="B8" s="62"/>
      <c r="C8" s="62"/>
      <c r="D8" s="14"/>
      <c r="E8" s="62"/>
      <c r="F8" s="62"/>
      <c r="G8" s="62"/>
      <c r="H8" s="62"/>
      <c r="I8" s="13"/>
      <c r="J8" s="62"/>
      <c r="K8" s="62"/>
      <c r="L8" s="62"/>
      <c r="M8" s="62"/>
      <c r="N8" s="16"/>
      <c r="O8" s="17"/>
      <c r="P8" s="18"/>
      <c r="Q8" s="62"/>
      <c r="R8" s="19"/>
      <c r="S8" s="19"/>
      <c r="T8" s="19"/>
      <c r="U8" s="19"/>
      <c r="V8" s="20"/>
      <c r="W8" s="20"/>
      <c r="X8" s="20"/>
      <c r="Y8" s="61"/>
      <c r="Z8" s="62"/>
      <c r="AA8" s="62"/>
      <c r="AB8" s="62"/>
      <c r="AC8" s="62"/>
      <c r="AD8" s="62"/>
      <c r="AE8" s="62"/>
      <c r="AF8" s="62"/>
      <c r="AG8" s="62"/>
      <c r="AH8" s="19"/>
      <c r="AI8" s="19"/>
      <c r="AJ8" s="19"/>
      <c r="AK8" s="22"/>
      <c r="AL8" s="19"/>
      <c r="AM8" s="19"/>
      <c r="AN8" s="19"/>
      <c r="AO8" s="17"/>
      <c r="AP8" s="19"/>
      <c r="AQ8" s="62"/>
      <c r="AR8" s="62"/>
      <c r="AS8" s="62"/>
      <c r="AT8" s="19"/>
      <c r="AU8" s="19"/>
      <c r="AV8" s="19"/>
      <c r="AW8" s="19"/>
      <c r="AX8" s="19"/>
      <c r="AY8" s="20"/>
      <c r="AZ8" s="20"/>
    </row>
    <row r="9" spans="1:52" ht="12.75" x14ac:dyDescent="0.2">
      <c r="A9" s="62"/>
      <c r="B9" s="62"/>
      <c r="C9" s="62"/>
      <c r="D9" s="14"/>
      <c r="E9" s="62"/>
      <c r="F9" s="62"/>
      <c r="G9" s="62"/>
      <c r="H9" s="62"/>
      <c r="I9" s="13"/>
      <c r="J9" s="62"/>
      <c r="K9" s="62"/>
      <c r="L9" s="62"/>
      <c r="M9" s="62"/>
      <c r="N9" s="16"/>
      <c r="O9" s="17"/>
      <c r="P9" s="18"/>
      <c r="Q9" s="62"/>
      <c r="R9" s="19"/>
      <c r="S9" s="19"/>
      <c r="T9" s="19"/>
      <c r="U9" s="19"/>
      <c r="V9" s="20"/>
      <c r="W9" s="20"/>
      <c r="X9" s="20"/>
      <c r="Y9" s="61"/>
      <c r="Z9" s="62"/>
      <c r="AA9" s="62"/>
      <c r="AB9" s="62"/>
      <c r="AC9" s="62"/>
      <c r="AD9" s="62"/>
      <c r="AE9" s="62"/>
      <c r="AF9" s="62"/>
      <c r="AG9" s="62"/>
      <c r="AH9" s="19"/>
      <c r="AI9" s="19"/>
      <c r="AJ9" s="19"/>
      <c r="AK9" s="22"/>
      <c r="AL9" s="19"/>
      <c r="AM9" s="19"/>
      <c r="AN9" s="19"/>
      <c r="AO9" s="17"/>
      <c r="AP9" s="19"/>
      <c r="AQ9" s="62"/>
      <c r="AR9" s="62"/>
      <c r="AS9" s="62"/>
      <c r="AT9" s="19"/>
      <c r="AU9" s="19"/>
      <c r="AV9" s="19"/>
      <c r="AW9" s="19"/>
      <c r="AX9" s="19"/>
      <c r="AY9" s="20"/>
      <c r="AZ9" s="20"/>
    </row>
    <row r="10" spans="1:52" ht="12.75" x14ac:dyDescent="0.2">
      <c r="A10" s="62"/>
      <c r="B10" s="62"/>
      <c r="C10" s="62"/>
      <c r="D10" s="14"/>
      <c r="E10" s="62"/>
      <c r="F10" s="62"/>
      <c r="G10" s="62"/>
      <c r="H10" s="62"/>
      <c r="I10" s="13"/>
      <c r="J10" s="62"/>
      <c r="K10" s="62"/>
      <c r="L10" s="62"/>
      <c r="M10" s="62"/>
      <c r="N10" s="16"/>
      <c r="O10" s="17"/>
      <c r="P10" s="18"/>
      <c r="Q10" s="62"/>
      <c r="R10" s="19"/>
      <c r="S10" s="19"/>
      <c r="T10" s="19"/>
      <c r="U10" s="19"/>
      <c r="V10" s="20"/>
      <c r="W10" s="20"/>
      <c r="X10" s="20"/>
      <c r="Y10" s="61"/>
      <c r="Z10" s="62"/>
      <c r="AA10" s="62"/>
      <c r="AB10" s="62"/>
      <c r="AC10" s="62"/>
      <c r="AD10" s="62"/>
      <c r="AE10" s="62"/>
      <c r="AF10" s="62"/>
      <c r="AG10" s="62"/>
      <c r="AH10" s="19"/>
      <c r="AI10" s="19"/>
      <c r="AJ10" s="19"/>
      <c r="AK10" s="22"/>
      <c r="AL10" s="19"/>
      <c r="AM10" s="19"/>
      <c r="AN10" s="19"/>
      <c r="AO10" s="17"/>
      <c r="AP10" s="19"/>
      <c r="AQ10" s="62"/>
      <c r="AR10" s="62"/>
      <c r="AS10" s="62"/>
      <c r="AT10" s="19"/>
      <c r="AU10" s="19"/>
      <c r="AV10" s="19"/>
      <c r="AW10" s="19"/>
      <c r="AX10" s="19"/>
      <c r="AY10" s="20"/>
      <c r="AZ10" s="20"/>
    </row>
    <row r="11" spans="1:52" ht="12.75" x14ac:dyDescent="0.2">
      <c r="A11" s="62"/>
      <c r="B11" s="62"/>
      <c r="C11" s="62"/>
      <c r="D11" s="14"/>
      <c r="E11" s="62"/>
      <c r="F11" s="62"/>
      <c r="G11" s="62"/>
      <c r="H11" s="62"/>
      <c r="I11" s="13"/>
      <c r="J11" s="62"/>
      <c r="K11" s="62"/>
      <c r="L11" s="62"/>
      <c r="M11" s="62"/>
      <c r="N11" s="16"/>
      <c r="O11" s="17"/>
      <c r="P11" s="18"/>
      <c r="Q11" s="62"/>
      <c r="R11" s="19"/>
      <c r="S11" s="19"/>
      <c r="T11" s="19"/>
      <c r="U11" s="19"/>
      <c r="V11" s="20"/>
      <c r="W11" s="20"/>
      <c r="X11" s="20"/>
      <c r="Y11" s="61"/>
      <c r="Z11" s="62"/>
      <c r="AA11" s="62"/>
      <c r="AB11" s="62"/>
      <c r="AC11" s="62"/>
      <c r="AD11" s="62"/>
      <c r="AE11" s="62"/>
      <c r="AF11" s="62"/>
      <c r="AG11" s="62"/>
      <c r="AH11" s="19"/>
      <c r="AI11" s="19"/>
      <c r="AJ11" s="19"/>
      <c r="AK11" s="22"/>
      <c r="AL11" s="19"/>
      <c r="AM11" s="19"/>
      <c r="AN11" s="19"/>
      <c r="AO11" s="17"/>
      <c r="AP11" s="19"/>
      <c r="AQ11" s="62"/>
      <c r="AR11" s="62"/>
      <c r="AS11" s="62"/>
      <c r="AT11" s="19"/>
      <c r="AU11" s="19"/>
      <c r="AV11" s="19"/>
      <c r="AW11" s="19"/>
      <c r="AX11" s="19"/>
      <c r="AY11" s="20"/>
      <c r="AZ11" s="20"/>
    </row>
    <row r="12" spans="1:52" ht="12.75" x14ac:dyDescent="0.2">
      <c r="A12" s="62"/>
      <c r="B12" s="62"/>
      <c r="C12" s="62"/>
      <c r="D12" s="14"/>
      <c r="E12" s="62"/>
      <c r="F12" s="62"/>
      <c r="G12" s="62"/>
      <c r="H12" s="62"/>
      <c r="I12" s="13"/>
      <c r="J12" s="62"/>
      <c r="K12" s="62"/>
      <c r="L12" s="62"/>
      <c r="M12" s="62"/>
      <c r="N12" s="16"/>
      <c r="O12" s="17"/>
      <c r="P12" s="18"/>
      <c r="Q12" s="62"/>
      <c r="R12" s="19"/>
      <c r="S12" s="19"/>
      <c r="T12" s="19"/>
      <c r="U12" s="19"/>
      <c r="V12" s="20"/>
      <c r="W12" s="20"/>
      <c r="X12" s="20"/>
      <c r="Y12" s="61"/>
      <c r="Z12" s="62"/>
      <c r="AA12" s="62"/>
      <c r="AB12" s="62"/>
      <c r="AC12" s="62"/>
      <c r="AD12" s="62"/>
      <c r="AE12" s="62"/>
      <c r="AF12" s="62"/>
      <c r="AG12" s="62"/>
      <c r="AH12" s="19"/>
      <c r="AI12" s="19"/>
      <c r="AJ12" s="19"/>
      <c r="AK12" s="22"/>
      <c r="AL12" s="19"/>
      <c r="AM12" s="19"/>
      <c r="AN12" s="19"/>
      <c r="AO12" s="17"/>
      <c r="AP12" s="19"/>
      <c r="AQ12" s="62"/>
      <c r="AR12" s="62"/>
      <c r="AS12" s="62"/>
      <c r="AT12" s="19"/>
      <c r="AU12" s="19"/>
      <c r="AV12" s="19"/>
      <c r="AW12" s="19"/>
      <c r="AX12" s="19"/>
      <c r="AY12" s="20"/>
      <c r="AZ12" s="20"/>
    </row>
    <row r="13" spans="1:52" ht="12.75" x14ac:dyDescent="0.2">
      <c r="A13" s="62"/>
      <c r="B13" s="62"/>
      <c r="C13" s="62"/>
      <c r="D13" s="14"/>
      <c r="E13" s="62"/>
      <c r="F13" s="62"/>
      <c r="G13" s="62"/>
      <c r="H13" s="62"/>
      <c r="I13" s="13"/>
      <c r="J13" s="62"/>
      <c r="K13" s="62"/>
      <c r="L13" s="62"/>
      <c r="M13" s="62"/>
      <c r="N13" s="16"/>
      <c r="O13" s="17"/>
      <c r="P13" s="18"/>
      <c r="Q13" s="62"/>
      <c r="R13" s="19"/>
      <c r="S13" s="19"/>
      <c r="T13" s="19"/>
      <c r="U13" s="19"/>
      <c r="V13" s="20"/>
      <c r="W13" s="20"/>
      <c r="X13" s="20"/>
      <c r="Y13" s="61"/>
      <c r="Z13" s="62"/>
      <c r="AA13" s="62"/>
      <c r="AB13" s="62"/>
      <c r="AC13" s="62"/>
      <c r="AD13" s="62"/>
      <c r="AE13" s="62"/>
      <c r="AF13" s="62"/>
      <c r="AG13" s="62"/>
      <c r="AH13" s="19"/>
      <c r="AI13" s="19"/>
      <c r="AJ13" s="19"/>
      <c r="AK13" s="22"/>
      <c r="AL13" s="19"/>
      <c r="AM13" s="19"/>
      <c r="AN13" s="19"/>
      <c r="AO13" s="17"/>
      <c r="AP13" s="19"/>
      <c r="AQ13" s="62"/>
      <c r="AR13" s="62"/>
      <c r="AS13" s="62"/>
      <c r="AT13" s="19"/>
      <c r="AU13" s="19"/>
      <c r="AV13" s="19"/>
      <c r="AW13" s="19"/>
      <c r="AX13" s="19"/>
      <c r="AY13" s="20"/>
      <c r="AZ13" s="20"/>
    </row>
    <row r="14" spans="1:52" ht="12.75" x14ac:dyDescent="0.2">
      <c r="A14" s="62"/>
      <c r="B14" s="62"/>
      <c r="C14" s="63"/>
      <c r="D14" s="64"/>
      <c r="E14" s="62"/>
      <c r="F14" s="62"/>
      <c r="G14" s="62"/>
      <c r="H14" s="62"/>
      <c r="I14" s="13"/>
      <c r="J14" s="62"/>
      <c r="K14" s="62"/>
      <c r="L14" s="62"/>
      <c r="M14" s="62"/>
      <c r="N14" s="16"/>
      <c r="O14" s="17"/>
      <c r="P14" s="18"/>
      <c r="Q14" s="62"/>
      <c r="R14" s="19"/>
      <c r="S14" s="19"/>
      <c r="T14" s="19"/>
      <c r="U14" s="19"/>
      <c r="V14" s="20"/>
      <c r="W14" s="20"/>
      <c r="X14" s="20"/>
      <c r="Y14" s="61"/>
      <c r="Z14" s="62"/>
      <c r="AA14" s="62"/>
      <c r="AB14" s="62"/>
      <c r="AC14" s="62"/>
      <c r="AD14" s="62"/>
      <c r="AE14" s="62"/>
      <c r="AF14" s="62"/>
      <c r="AG14" s="62"/>
      <c r="AH14" s="19"/>
      <c r="AI14" s="19"/>
      <c r="AJ14" s="19"/>
      <c r="AK14" s="22"/>
      <c r="AL14" s="19"/>
      <c r="AM14" s="19"/>
      <c r="AN14" s="19"/>
      <c r="AO14" s="17"/>
      <c r="AP14" s="19"/>
      <c r="AQ14" s="62"/>
      <c r="AR14" s="62"/>
      <c r="AS14" s="62"/>
      <c r="AT14" s="19"/>
      <c r="AU14" s="19"/>
      <c r="AV14" s="19"/>
      <c r="AW14" s="19"/>
      <c r="AX14" s="19"/>
      <c r="AY14" s="20"/>
      <c r="AZ14" s="20"/>
    </row>
    <row r="15" spans="1:52" ht="12.75" x14ac:dyDescent="0.2">
      <c r="A15" s="62"/>
      <c r="B15" s="62"/>
      <c r="C15" s="62"/>
      <c r="D15" s="14"/>
      <c r="E15" s="62"/>
      <c r="F15" s="62"/>
      <c r="G15" s="62"/>
      <c r="H15" s="62"/>
      <c r="I15" s="13"/>
      <c r="J15" s="62"/>
      <c r="K15" s="62"/>
      <c r="L15" s="62"/>
      <c r="M15" s="62"/>
      <c r="N15" s="16"/>
      <c r="O15" s="17"/>
      <c r="P15" s="18"/>
      <c r="Q15" s="62"/>
      <c r="R15" s="19"/>
      <c r="S15" s="19"/>
      <c r="T15" s="19"/>
      <c r="U15" s="19"/>
      <c r="V15" s="20"/>
      <c r="W15" s="20"/>
      <c r="X15" s="20"/>
      <c r="Y15" s="61"/>
      <c r="Z15" s="62"/>
      <c r="AA15" s="62"/>
      <c r="AB15" s="62"/>
      <c r="AC15" s="62"/>
      <c r="AD15" s="62"/>
      <c r="AE15" s="62"/>
      <c r="AF15" s="62"/>
      <c r="AG15" s="62"/>
      <c r="AH15" s="19"/>
      <c r="AI15" s="19"/>
      <c r="AJ15" s="19"/>
      <c r="AK15" s="22"/>
      <c r="AL15" s="19"/>
      <c r="AM15" s="19"/>
      <c r="AN15" s="19"/>
      <c r="AO15" s="17"/>
      <c r="AP15" s="19"/>
      <c r="AQ15" s="62"/>
      <c r="AR15" s="62"/>
      <c r="AS15" s="62"/>
      <c r="AT15" s="19"/>
      <c r="AU15" s="19"/>
      <c r="AV15" s="19"/>
      <c r="AW15" s="19"/>
      <c r="AX15" s="19"/>
      <c r="AY15" s="20"/>
      <c r="AZ15" s="20"/>
    </row>
    <row r="16" spans="1:52" ht="12.75" x14ac:dyDescent="0.2">
      <c r="A16" s="62"/>
      <c r="B16" s="62"/>
      <c r="C16" s="62"/>
      <c r="D16" s="14"/>
      <c r="E16" s="62"/>
      <c r="F16" s="62"/>
      <c r="G16" s="62"/>
      <c r="H16" s="62"/>
      <c r="I16" s="13"/>
      <c r="J16" s="62"/>
      <c r="K16" s="62"/>
      <c r="L16" s="62"/>
      <c r="M16" s="62"/>
      <c r="N16" s="16"/>
      <c r="O16" s="17"/>
      <c r="P16" s="18"/>
      <c r="Q16" s="62"/>
      <c r="R16" s="19"/>
      <c r="S16" s="19"/>
      <c r="T16" s="19"/>
      <c r="U16" s="19"/>
      <c r="V16" s="20"/>
      <c r="W16" s="20"/>
      <c r="X16" s="20"/>
      <c r="Y16" s="61"/>
      <c r="Z16" s="62"/>
      <c r="AA16" s="62"/>
      <c r="AB16" s="62"/>
      <c r="AC16" s="62"/>
      <c r="AD16" s="62"/>
      <c r="AE16" s="62"/>
      <c r="AF16" s="62"/>
      <c r="AG16" s="62"/>
      <c r="AH16" s="19"/>
      <c r="AI16" s="19"/>
      <c r="AJ16" s="19"/>
      <c r="AK16" s="22"/>
      <c r="AL16" s="19"/>
      <c r="AM16" s="19"/>
      <c r="AN16" s="19"/>
      <c r="AO16" s="17"/>
      <c r="AP16" s="19"/>
      <c r="AQ16" s="62"/>
      <c r="AR16" s="62"/>
      <c r="AS16" s="62"/>
      <c r="AT16" s="19"/>
      <c r="AU16" s="19"/>
      <c r="AV16" s="19"/>
      <c r="AW16" s="19"/>
      <c r="AX16" s="19"/>
      <c r="AY16" s="20"/>
      <c r="AZ16" s="20"/>
    </row>
    <row r="17" spans="1:52" ht="12.75" x14ac:dyDescent="0.2">
      <c r="A17" s="62"/>
      <c r="B17" s="62"/>
      <c r="C17" s="62"/>
      <c r="D17" s="14"/>
      <c r="E17" s="62"/>
      <c r="F17" s="62"/>
      <c r="G17" s="62"/>
      <c r="H17" s="62"/>
      <c r="I17" s="13"/>
      <c r="J17" s="62"/>
      <c r="K17" s="62"/>
      <c r="L17" s="62"/>
      <c r="M17" s="62"/>
      <c r="N17" s="16"/>
      <c r="O17" s="17"/>
      <c r="P17" s="18"/>
      <c r="Q17" s="62"/>
      <c r="R17" s="19"/>
      <c r="S17" s="19"/>
      <c r="T17" s="19"/>
      <c r="U17" s="19"/>
      <c r="V17" s="20"/>
      <c r="W17" s="20"/>
      <c r="X17" s="20"/>
      <c r="Y17" s="61"/>
      <c r="Z17" s="62"/>
      <c r="AA17" s="62"/>
      <c r="AB17" s="29"/>
      <c r="AC17" s="29"/>
      <c r="AD17" s="29"/>
      <c r="AE17" s="29"/>
      <c r="AF17" s="62"/>
      <c r="AG17" s="62"/>
      <c r="AH17" s="19"/>
      <c r="AI17" s="19"/>
      <c r="AJ17" s="19"/>
      <c r="AK17" s="22"/>
      <c r="AL17" s="19"/>
      <c r="AM17" s="19"/>
      <c r="AN17" s="19"/>
      <c r="AO17" s="17"/>
      <c r="AP17" s="19"/>
      <c r="AQ17" s="62"/>
      <c r="AR17" s="62"/>
      <c r="AS17" s="62"/>
      <c r="AT17" s="19"/>
      <c r="AU17" s="19"/>
      <c r="AV17" s="19"/>
      <c r="AW17" s="19"/>
      <c r="AX17" s="19"/>
      <c r="AY17" s="20"/>
      <c r="AZ17" s="20"/>
    </row>
    <row r="18" spans="1:52" ht="12.75" x14ac:dyDescent="0.2">
      <c r="A18" s="62"/>
      <c r="B18" s="62"/>
      <c r="C18" s="62"/>
      <c r="D18" s="14"/>
      <c r="E18" s="62"/>
      <c r="F18" s="62"/>
      <c r="G18" s="62"/>
      <c r="H18" s="62"/>
      <c r="I18" s="13"/>
      <c r="J18" s="62"/>
      <c r="K18" s="62"/>
      <c r="L18" s="62"/>
      <c r="M18" s="62"/>
      <c r="N18" s="16"/>
      <c r="O18" s="17"/>
      <c r="P18" s="18"/>
      <c r="Q18" s="62"/>
      <c r="R18" s="19"/>
      <c r="S18" s="19"/>
      <c r="T18" s="19"/>
      <c r="U18" s="19"/>
      <c r="V18" s="20"/>
      <c r="W18" s="20"/>
      <c r="X18" s="20"/>
      <c r="Y18" s="61"/>
      <c r="Z18" s="62"/>
      <c r="AA18" s="62"/>
      <c r="AB18" s="62"/>
      <c r="AC18" s="62"/>
      <c r="AD18" s="62"/>
      <c r="AE18" s="62"/>
      <c r="AF18" s="62"/>
      <c r="AG18" s="62"/>
      <c r="AH18" s="19"/>
      <c r="AI18" s="19"/>
      <c r="AJ18" s="19"/>
      <c r="AK18" s="22"/>
      <c r="AL18" s="19"/>
      <c r="AM18" s="19"/>
      <c r="AN18" s="19"/>
      <c r="AO18" s="17"/>
      <c r="AP18" s="19"/>
      <c r="AQ18" s="62"/>
      <c r="AR18" s="62"/>
      <c r="AS18" s="62"/>
      <c r="AT18" s="19"/>
      <c r="AU18" s="19"/>
      <c r="AV18" s="19"/>
      <c r="AW18" s="19"/>
      <c r="AX18" s="19"/>
      <c r="AY18" s="20"/>
      <c r="AZ18" s="20"/>
    </row>
    <row r="19" spans="1:52" ht="12.75" customHeight="1" x14ac:dyDescent="0.2">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row>
    <row r="20" spans="1:52" ht="12.75" customHeight="1" x14ac:dyDescent="0.2">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row>
    <row r="21" spans="1:52" ht="12.75" customHeight="1" x14ac:dyDescent="0.2">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row>
    <row r="22" spans="1:52" ht="12.75" customHeight="1" x14ac:dyDescent="0.2">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row>
    <row r="23" spans="1:52" ht="12.75" customHeight="1" x14ac:dyDescent="0.2">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row>
    <row r="24" spans="1:52" ht="12.75" customHeight="1" x14ac:dyDescent="0.2">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row>
    <row r="25" spans="1:52" ht="12.75" customHeight="1" x14ac:dyDescent="0.2">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row>
    <row r="26" spans="1:52" ht="12.75" customHeight="1" x14ac:dyDescent="0.2">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row>
    <row r="27" spans="1:52" ht="12.75" customHeight="1" x14ac:dyDescent="0.2">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row>
    <row r="28" spans="1:52" ht="12.75" customHeight="1" x14ac:dyDescent="0.2">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2.75" customHeight="1" x14ac:dyDescent="0.2">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2.75" customHeight="1" x14ac:dyDescent="0.2">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2.75" customHeight="1" x14ac:dyDescent="0.2">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2.75" customHeight="1" x14ac:dyDescent="0.2">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2.75" customHeight="1" x14ac:dyDescent="0.2">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2.75" customHeight="1" x14ac:dyDescent="0.2">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2.75" customHeight="1" x14ac:dyDescent="0.2">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2.75" customHeight="1" x14ac:dyDescent="0.2">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2.75" customHeight="1" x14ac:dyDescent="0.2">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2.75" customHeight="1" x14ac:dyDescent="0.2">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2.75" customHeight="1" x14ac:dyDescent="0.2">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2.75" customHeight="1" x14ac:dyDescent="0.2">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2.75" customHeight="1" x14ac:dyDescent="0.2">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2.75" customHeight="1" x14ac:dyDescent="0.2">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2.75" customHeight="1" x14ac:dyDescent="0.2">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2.75" customHeight="1" x14ac:dyDescent="0.2">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2.75" customHeight="1" x14ac:dyDescent="0.2">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2.75" customHeight="1" x14ac:dyDescent="0.2">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2.75" customHeight="1" x14ac:dyDescent="0.2">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2.75" customHeight="1" x14ac:dyDescent="0.2">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2.75" customHeight="1" x14ac:dyDescent="0.2">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2.75" customHeight="1" x14ac:dyDescent="0.2">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2.75" customHeight="1" x14ac:dyDescent="0.2">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2.75" customHeight="1" x14ac:dyDescent="0.2">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2.75" customHeight="1" x14ac:dyDescent="0.2">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2.75" customHeight="1" x14ac:dyDescent="0.2">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2.75" customHeight="1" x14ac:dyDescent="0.2">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2.75" customHeight="1" x14ac:dyDescent="0.2">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2.75" customHeight="1" x14ac:dyDescent="0.2">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2.75" customHeight="1" x14ac:dyDescent="0.2">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2.75" customHeight="1" x14ac:dyDescent="0.2">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row>
    <row r="60" spans="1:52" ht="12.75" customHeight="1" x14ac:dyDescent="0.2">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row>
    <row r="61" spans="1:52" ht="12.75" customHeight="1" x14ac:dyDescent="0.2">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row>
    <row r="62" spans="1:52" ht="12.75" customHeight="1" x14ac:dyDescent="0.2">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row>
    <row r="63" spans="1:52" ht="12.75" customHeight="1" x14ac:dyDescent="0.2">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row>
    <row r="64" spans="1:52" ht="12.75" customHeight="1" x14ac:dyDescent="0.2">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row>
    <row r="65" spans="1:52" ht="12.75" customHeight="1" x14ac:dyDescent="0.2">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row>
    <row r="66" spans="1:52" ht="12.75" customHeight="1" x14ac:dyDescent="0.2">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row>
    <row r="67" spans="1:52" ht="12.75" customHeight="1" x14ac:dyDescent="0.2">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row>
    <row r="68" spans="1:52" ht="12.75" customHeight="1" x14ac:dyDescent="0.2">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row>
    <row r="69" spans="1:52" ht="12.75" customHeight="1" x14ac:dyDescent="0.2">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row>
    <row r="70" spans="1:52" ht="12.75" customHeight="1" x14ac:dyDescent="0.2">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row>
    <row r="71" spans="1:52" ht="12.75" customHeight="1" x14ac:dyDescent="0.2">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row>
    <row r="72" spans="1:52" ht="12.75" customHeight="1" x14ac:dyDescent="0.2">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row>
    <row r="73" spans="1:52" ht="12.75" customHeight="1" x14ac:dyDescent="0.2">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row>
    <row r="74" spans="1:52" ht="12.75" customHeight="1" x14ac:dyDescent="0.2">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row>
    <row r="75" spans="1:52" ht="12.75" customHeight="1" x14ac:dyDescent="0.2">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row>
    <row r="76" spans="1:52" ht="12.75" customHeight="1" x14ac:dyDescent="0.2">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row>
    <row r="77" spans="1:52" ht="12.75" customHeight="1" x14ac:dyDescent="0.2">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row>
    <row r="78" spans="1:52" ht="12.75" customHeight="1" x14ac:dyDescent="0.2">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row>
    <row r="79" spans="1:52" ht="12.75" customHeight="1" x14ac:dyDescent="0.2">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row>
    <row r="80" spans="1:52" ht="12.75" customHeight="1" x14ac:dyDescent="0.2">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row>
    <row r="81" spans="1:52" ht="12.75" customHeight="1" x14ac:dyDescent="0.2">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row>
    <row r="82" spans="1:52" ht="12.75" customHeight="1" x14ac:dyDescent="0.2">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row>
    <row r="83" spans="1:52" ht="12.75" customHeight="1" x14ac:dyDescent="0.2">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row>
    <row r="84" spans="1:52" ht="12.75" customHeight="1" x14ac:dyDescent="0.2">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row>
    <row r="85" spans="1:52" ht="12.75" customHeight="1" x14ac:dyDescent="0.2">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row>
    <row r="86" spans="1:52" ht="12.75" customHeight="1" x14ac:dyDescent="0.2">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row>
    <row r="87" spans="1:52" ht="12.75" customHeight="1" x14ac:dyDescent="0.2">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row>
    <row r="88" spans="1:52" ht="12.75" customHeight="1" x14ac:dyDescent="0.2">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row>
    <row r="89" spans="1:52" ht="12.75" customHeight="1" x14ac:dyDescent="0.2">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row>
    <row r="90" spans="1:52" ht="12.75" customHeight="1" x14ac:dyDescent="0.2">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row>
    <row r="91" spans="1:52" ht="12.75" customHeight="1" x14ac:dyDescent="0.2">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row>
    <row r="92" spans="1:52" ht="12.75" customHeight="1" x14ac:dyDescent="0.2">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row>
    <row r="93" spans="1:52" ht="12.75" customHeight="1" x14ac:dyDescent="0.2">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row>
    <row r="94" spans="1:52" ht="12.75" customHeight="1" x14ac:dyDescent="0.2">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row>
    <row r="95" spans="1:52" ht="12.75" customHeight="1" x14ac:dyDescent="0.2">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row>
    <row r="96" spans="1:52" ht="12.75" customHeight="1" x14ac:dyDescent="0.2">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row>
    <row r="97" spans="1:52" ht="12.75" customHeight="1" x14ac:dyDescent="0.2">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row>
    <row r="98" spans="1:52" ht="12.75" customHeight="1" x14ac:dyDescent="0.2">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row>
    <row r="99" spans="1:52" ht="12.75" customHeight="1" x14ac:dyDescent="0.2">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row>
    <row r="100" spans="1:52" ht="12.75" customHeight="1" x14ac:dyDescent="0.2">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row>
    <row r="101" spans="1:52" ht="12.75" customHeight="1" x14ac:dyDescent="0.2">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row>
    <row r="102" spans="1:52" ht="12.75" customHeight="1" x14ac:dyDescent="0.2">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row>
    <row r="103" spans="1:52" ht="12.75" customHeight="1" x14ac:dyDescent="0.2">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row>
    <row r="104" spans="1:52" ht="12.75" customHeight="1" x14ac:dyDescent="0.2">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row>
    <row r="105" spans="1:52" ht="12.75" customHeight="1" x14ac:dyDescent="0.2">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row>
    <row r="106" spans="1:52" ht="12.75" customHeight="1" x14ac:dyDescent="0.2">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row>
    <row r="107" spans="1:52" ht="12.75" customHeight="1" x14ac:dyDescent="0.2">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row>
    <row r="108" spans="1:52" ht="12.75" customHeight="1" x14ac:dyDescent="0.2">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row>
    <row r="109" spans="1:52" ht="12.75" customHeight="1" x14ac:dyDescent="0.2">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row>
    <row r="110" spans="1:52" ht="12.75" customHeight="1" x14ac:dyDescent="0.2">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row>
    <row r="111" spans="1:52" ht="12.75" customHeight="1" x14ac:dyDescent="0.2">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row>
    <row r="112" spans="1:52" ht="12.75" customHeight="1" x14ac:dyDescent="0.2">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row>
    <row r="113" spans="1:52" ht="12.75" customHeight="1" x14ac:dyDescent="0.2">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row>
    <row r="114" spans="1:52" ht="12.75" customHeight="1" x14ac:dyDescent="0.2">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row>
    <row r="115" spans="1:52" ht="12.75" customHeight="1" x14ac:dyDescent="0.2">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row>
    <row r="116" spans="1:52" ht="12.75" customHeight="1" x14ac:dyDescent="0.2">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row>
    <row r="117" spans="1:52" ht="12.75" customHeight="1" x14ac:dyDescent="0.2">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row>
    <row r="118" spans="1:52" ht="12.75" customHeight="1" x14ac:dyDescent="0.2">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row>
    <row r="119" spans="1:52" ht="12.75" customHeight="1" x14ac:dyDescent="0.2">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row>
    <row r="120" spans="1:52" ht="12.75" customHeight="1" x14ac:dyDescent="0.2">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row>
    <row r="121" spans="1:52" ht="12.75" customHeight="1" x14ac:dyDescent="0.2">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row>
    <row r="122" spans="1:52" ht="12.75" customHeight="1" x14ac:dyDescent="0.2">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row>
    <row r="123" spans="1:52" ht="12.75" customHeight="1" x14ac:dyDescent="0.2">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row>
    <row r="124" spans="1:52" ht="12.75" customHeight="1" x14ac:dyDescent="0.2">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row>
    <row r="125" spans="1:52" ht="12.75" customHeight="1" x14ac:dyDescent="0.2">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row>
    <row r="126" spans="1:52" ht="12.75" customHeight="1" x14ac:dyDescent="0.2">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row>
    <row r="127" spans="1:52" ht="12.75" customHeight="1" x14ac:dyDescent="0.2">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row>
    <row r="128" spans="1:52" ht="12.75" customHeight="1" x14ac:dyDescent="0.2">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row>
    <row r="129" spans="1:52" ht="12.75" customHeight="1" x14ac:dyDescent="0.2">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row>
    <row r="130" spans="1:52" ht="12.75" customHeight="1" x14ac:dyDescent="0.2">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row>
    <row r="131" spans="1:52" ht="12.75" customHeight="1" x14ac:dyDescent="0.2">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row>
    <row r="132" spans="1:52" ht="12.75" customHeight="1" x14ac:dyDescent="0.2">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row>
    <row r="133" spans="1:52" ht="12.75" customHeight="1" x14ac:dyDescent="0.2">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row>
    <row r="134" spans="1:52" ht="12.75" customHeight="1" x14ac:dyDescent="0.2">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row>
    <row r="135" spans="1:52" ht="12.75" customHeight="1" x14ac:dyDescent="0.2">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row>
    <row r="136" spans="1:52" ht="12.75" customHeight="1" x14ac:dyDescent="0.2">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row>
    <row r="137" spans="1:52" ht="12.75" customHeight="1" x14ac:dyDescent="0.2">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row>
    <row r="138" spans="1:52" ht="12.75" customHeight="1" x14ac:dyDescent="0.2">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row>
    <row r="139" spans="1:52" ht="12.75" customHeight="1" x14ac:dyDescent="0.2">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row>
    <row r="140" spans="1:52" ht="12.75" customHeight="1" x14ac:dyDescent="0.2">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row>
    <row r="141" spans="1:52" ht="12.75" customHeight="1" x14ac:dyDescent="0.2">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row>
    <row r="142" spans="1:52" ht="12.75" customHeight="1" x14ac:dyDescent="0.2">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row>
    <row r="143" spans="1:52" ht="12.75" customHeight="1" x14ac:dyDescent="0.2">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row>
    <row r="144" spans="1:52" ht="12.75" customHeight="1" x14ac:dyDescent="0.2">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row>
    <row r="145" spans="1:52" ht="12.75" customHeight="1" x14ac:dyDescent="0.2">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row>
    <row r="146" spans="1:52" ht="12.75" customHeight="1" x14ac:dyDescent="0.2">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row>
    <row r="147" spans="1:52" ht="12.75" customHeight="1" x14ac:dyDescent="0.2">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row>
    <row r="148" spans="1:52" ht="12.75" customHeight="1" x14ac:dyDescent="0.2">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row>
    <row r="149" spans="1:52" ht="12.75" customHeight="1" x14ac:dyDescent="0.2">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row>
    <row r="150" spans="1:52" ht="12.75" customHeight="1" x14ac:dyDescent="0.2">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row>
    <row r="151" spans="1:52" ht="12.75" customHeight="1" x14ac:dyDescent="0.2">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row>
    <row r="152" spans="1:52" ht="12.75" customHeight="1" x14ac:dyDescent="0.2">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row>
    <row r="153" spans="1:52" ht="12.75" customHeight="1" x14ac:dyDescent="0.2">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row>
    <row r="154" spans="1:52" ht="12.75" customHeight="1" x14ac:dyDescent="0.2">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row>
    <row r="155" spans="1:52" ht="12.75" customHeight="1" x14ac:dyDescent="0.2">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row>
    <row r="156" spans="1:52" ht="12.75" customHeight="1" x14ac:dyDescent="0.2">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row>
    <row r="157" spans="1:52" ht="12.75" customHeight="1" x14ac:dyDescent="0.2">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row>
    <row r="158" spans="1:52" ht="12.75" customHeight="1" x14ac:dyDescent="0.2">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row>
    <row r="159" spans="1:52" ht="12.75" customHeight="1" x14ac:dyDescent="0.2">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row>
    <row r="160" spans="1:52" ht="12.75" customHeight="1" x14ac:dyDescent="0.2">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row>
    <row r="161" spans="1:52" ht="12.75" customHeight="1" x14ac:dyDescent="0.2">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row>
    <row r="162" spans="1:52" ht="12.75" customHeight="1" x14ac:dyDescent="0.2">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row>
    <row r="163" spans="1:52" ht="12.75" customHeight="1" x14ac:dyDescent="0.2">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row>
    <row r="164" spans="1:52" ht="12.75" customHeight="1" x14ac:dyDescent="0.2">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row>
    <row r="165" spans="1:52" ht="12.75" customHeight="1" x14ac:dyDescent="0.2">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row>
    <row r="166" spans="1:52" ht="12.75" customHeight="1" x14ac:dyDescent="0.2">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row>
    <row r="167" spans="1:52" ht="12.75" customHeight="1" x14ac:dyDescent="0.2">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row>
    <row r="168" spans="1:52" ht="12.75" customHeight="1" x14ac:dyDescent="0.2">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row>
    <row r="169" spans="1:52" ht="12.75" customHeight="1" x14ac:dyDescent="0.2">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row>
    <row r="170" spans="1:52" ht="12.75" customHeight="1" x14ac:dyDescent="0.2">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row>
    <row r="171" spans="1:52" ht="12.75" customHeight="1" x14ac:dyDescent="0.2">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row>
    <row r="172" spans="1:52" ht="12.75" customHeight="1" x14ac:dyDescent="0.2">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row>
    <row r="173" spans="1:52" ht="12.75" customHeight="1" x14ac:dyDescent="0.2">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row>
    <row r="174" spans="1:52" ht="12.75" customHeight="1" x14ac:dyDescent="0.2">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row>
    <row r="175" spans="1:52" ht="12.75" customHeight="1" x14ac:dyDescent="0.2">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row>
    <row r="176" spans="1:52" ht="12.75" customHeight="1" x14ac:dyDescent="0.2">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row>
    <row r="177" spans="1:52" ht="12.75" customHeight="1" x14ac:dyDescent="0.2">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row>
    <row r="178" spans="1:52" ht="12.75" customHeight="1" x14ac:dyDescent="0.2">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row>
    <row r="179" spans="1:52" ht="12.75" customHeight="1" x14ac:dyDescent="0.2">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row>
    <row r="180" spans="1:52" ht="12.75" customHeight="1" x14ac:dyDescent="0.2">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row>
    <row r="181" spans="1:52" ht="12.75" customHeight="1" x14ac:dyDescent="0.2">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row>
    <row r="182" spans="1:52" ht="12.75" customHeight="1" x14ac:dyDescent="0.2">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row>
    <row r="183" spans="1:52" ht="12.75" customHeight="1" x14ac:dyDescent="0.2">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row>
    <row r="184" spans="1:52" ht="12.75" customHeight="1" x14ac:dyDescent="0.2">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row>
    <row r="185" spans="1:52" ht="12.75" customHeight="1" x14ac:dyDescent="0.2">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row>
    <row r="186" spans="1:52" ht="12.75" customHeight="1" x14ac:dyDescent="0.2">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row>
    <row r="187" spans="1:52" ht="12.75" customHeight="1" x14ac:dyDescent="0.2">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row>
    <row r="188" spans="1:52" ht="12.75" customHeight="1" x14ac:dyDescent="0.2">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row>
    <row r="189" spans="1:52" ht="12.75" customHeight="1" x14ac:dyDescent="0.2">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row>
    <row r="190" spans="1:52" ht="12.75" customHeight="1" x14ac:dyDescent="0.2">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row>
    <row r="191" spans="1:52" ht="12.75" customHeight="1" x14ac:dyDescent="0.2">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row>
    <row r="192" spans="1:52" ht="12.75" customHeight="1" x14ac:dyDescent="0.2">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row>
    <row r="193" spans="1:52" ht="12.75" customHeight="1" x14ac:dyDescent="0.2">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row>
    <row r="194" spans="1:52" ht="12.75" customHeight="1" x14ac:dyDescent="0.2">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row>
    <row r="195" spans="1:52" ht="12.75" customHeight="1" x14ac:dyDescent="0.2">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row>
    <row r="196" spans="1:52" ht="12.75" customHeight="1" x14ac:dyDescent="0.2">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row>
    <row r="197" spans="1:52" ht="12.75" customHeight="1" x14ac:dyDescent="0.2">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row>
    <row r="198" spans="1:52" ht="12.75" customHeight="1" x14ac:dyDescent="0.2">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row>
    <row r="199" spans="1:52" ht="12.75" customHeight="1" x14ac:dyDescent="0.2">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row>
    <row r="200" spans="1:52" ht="12.75" customHeight="1" x14ac:dyDescent="0.2">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row>
    <row r="201" spans="1:52" ht="12.75" customHeight="1" x14ac:dyDescent="0.2">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row>
    <row r="202" spans="1:52" ht="12.75" customHeight="1" x14ac:dyDescent="0.2">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row>
    <row r="203" spans="1:52" ht="12.75" customHeight="1" x14ac:dyDescent="0.2">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row>
    <row r="204" spans="1:52" ht="12.75" customHeight="1" x14ac:dyDescent="0.2">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row>
    <row r="205" spans="1:52" ht="12.75" customHeight="1" x14ac:dyDescent="0.2">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row>
    <row r="206" spans="1:52" ht="12.75" customHeight="1" x14ac:dyDescent="0.2">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row>
    <row r="207" spans="1:52" ht="12.75" customHeight="1" x14ac:dyDescent="0.2">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row>
    <row r="208" spans="1:52" ht="12.75" customHeight="1" x14ac:dyDescent="0.2">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row>
    <row r="209" spans="1:52" ht="12.75" customHeight="1" x14ac:dyDescent="0.2">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row>
    <row r="210" spans="1:52" ht="12.75" customHeight="1" x14ac:dyDescent="0.2">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row>
    <row r="211" spans="1:52" ht="12.75" customHeight="1" x14ac:dyDescent="0.2">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row>
    <row r="212" spans="1:52" ht="12.75" customHeight="1" x14ac:dyDescent="0.2">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row>
    <row r="213" spans="1:52" ht="12.75" customHeight="1" x14ac:dyDescent="0.2">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row>
    <row r="214" spans="1:52" ht="12.75" customHeight="1" x14ac:dyDescent="0.2">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row>
    <row r="215" spans="1:52" ht="12.75" customHeight="1" x14ac:dyDescent="0.2">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row>
    <row r="216" spans="1:52" ht="12.75" customHeight="1" x14ac:dyDescent="0.2">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row>
    <row r="217" spans="1:52" ht="12.75" customHeight="1" x14ac:dyDescent="0.2">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row>
    <row r="218" spans="1:52" ht="12.75" customHeight="1" x14ac:dyDescent="0.2">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row>
    <row r="219" spans="1:52" ht="12.75" customHeight="1" x14ac:dyDescent="0.2">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row>
    <row r="220" spans="1:52" ht="12.75" customHeight="1" x14ac:dyDescent="0.2">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row>
    <row r="221" spans="1:52" ht="15.75" customHeight="1" x14ac:dyDescent="0.2">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row>
    <row r="222" spans="1:52" ht="15.75" customHeight="1" x14ac:dyDescent="0.2">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row>
    <row r="223" spans="1:52" ht="15.75" customHeight="1" x14ac:dyDescent="0.2">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row>
    <row r="224" spans="1:52" ht="15.75" customHeight="1" x14ac:dyDescent="0.2">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row>
    <row r="225" spans="1:52" ht="15.75" customHeight="1" x14ac:dyDescent="0.2">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row>
    <row r="226" spans="1:52" ht="15.75" customHeight="1" x14ac:dyDescent="0.2">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row>
    <row r="227" spans="1:52" ht="15.75" customHeight="1" x14ac:dyDescent="0.2">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row>
    <row r="228" spans="1:52" ht="15.75" customHeight="1" x14ac:dyDescent="0.2">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row>
    <row r="229" spans="1:52" ht="15.75" customHeight="1" x14ac:dyDescent="0.2">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row>
    <row r="230" spans="1:52" ht="15.75" customHeight="1" x14ac:dyDescent="0.2">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row>
    <row r="231" spans="1:52" ht="15.75" customHeight="1" x14ac:dyDescent="0.2">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row>
    <row r="232" spans="1:52" ht="15.75" customHeight="1" x14ac:dyDescent="0.2">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row>
    <row r="233" spans="1:52" ht="15.75" customHeight="1" x14ac:dyDescent="0.2">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row>
    <row r="234" spans="1:52" ht="15.75" customHeight="1" x14ac:dyDescent="0.2">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row>
    <row r="235" spans="1:52" ht="15.75" customHeight="1" x14ac:dyDescent="0.2">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row>
    <row r="236" spans="1:52" ht="15.75" customHeight="1" x14ac:dyDescent="0.2">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row>
    <row r="237" spans="1:52" ht="15.75" customHeight="1" x14ac:dyDescent="0.2">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row>
    <row r="238" spans="1:52" ht="15.75" customHeight="1" x14ac:dyDescent="0.2">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row>
    <row r="239" spans="1:52" ht="15.75" customHeight="1" x14ac:dyDescent="0.2">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row>
    <row r="240" spans="1:52" ht="15.75" customHeight="1" x14ac:dyDescent="0.2">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row>
    <row r="241" spans="1:52" ht="15.75" customHeight="1" x14ac:dyDescent="0.2">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row>
    <row r="242" spans="1:52" ht="15.75" customHeight="1" x14ac:dyDescent="0.2">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row>
    <row r="243" spans="1:52" ht="15.75" customHeight="1" x14ac:dyDescent="0.2">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row>
    <row r="244" spans="1:52" ht="15.75" customHeight="1" x14ac:dyDescent="0.2">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row>
    <row r="245" spans="1:52" ht="15.75" customHeight="1" x14ac:dyDescent="0.2">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row>
    <row r="246" spans="1:52" ht="15.75" customHeight="1" x14ac:dyDescent="0.2">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row>
    <row r="247" spans="1:52" ht="15.75" customHeight="1" x14ac:dyDescent="0.2">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row>
    <row r="248" spans="1:52" ht="15.75" customHeight="1" x14ac:dyDescent="0.2">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row>
    <row r="249" spans="1:52" ht="15.75" customHeight="1" x14ac:dyDescent="0.2">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row>
    <row r="250" spans="1:52" ht="15.75" customHeight="1" x14ac:dyDescent="0.2">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row>
    <row r="251" spans="1:52" ht="15.75" customHeight="1" x14ac:dyDescent="0.2">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row>
    <row r="252" spans="1:52" ht="15.75" customHeight="1" x14ac:dyDescent="0.2">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row>
    <row r="253" spans="1:52" ht="15.75" customHeight="1" x14ac:dyDescent="0.2">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row>
    <row r="254" spans="1:52" ht="15.75" customHeight="1" x14ac:dyDescent="0.2">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row>
    <row r="255" spans="1:52" ht="15.75" customHeight="1" x14ac:dyDescent="0.2">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row>
    <row r="256" spans="1:52" ht="15.75" customHeight="1" x14ac:dyDescent="0.2">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row>
    <row r="257" spans="1:52" ht="15.75" customHeight="1" x14ac:dyDescent="0.2">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row>
    <row r="258" spans="1:52" ht="15.75" customHeight="1" x14ac:dyDescent="0.2">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row>
    <row r="259" spans="1:52" ht="15.75" customHeight="1" x14ac:dyDescent="0.2">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row>
    <row r="260" spans="1:52" ht="15.75" customHeight="1" x14ac:dyDescent="0.2">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row>
    <row r="261" spans="1:52" ht="15.75" customHeight="1" x14ac:dyDescent="0.2">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row>
    <row r="262" spans="1:52" ht="15.75" customHeight="1" x14ac:dyDescent="0.2">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row>
    <row r="263" spans="1:52" ht="15.75" customHeight="1" x14ac:dyDescent="0.2">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row>
    <row r="264" spans="1:52" ht="15.75" customHeight="1" x14ac:dyDescent="0.2">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row>
    <row r="265" spans="1:52" ht="15.75" customHeight="1" x14ac:dyDescent="0.2">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row>
    <row r="266" spans="1:52" ht="15.75" customHeight="1" x14ac:dyDescent="0.2">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row>
    <row r="267" spans="1:52" ht="15.75" customHeight="1" x14ac:dyDescent="0.2">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row>
    <row r="268" spans="1:52" ht="15.75" customHeight="1" x14ac:dyDescent="0.2">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row>
    <row r="269" spans="1:52" ht="15.75" customHeight="1" x14ac:dyDescent="0.2">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row>
    <row r="270" spans="1:52" ht="15.75" customHeight="1" x14ac:dyDescent="0.2">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row>
    <row r="271" spans="1:52" ht="15.75" customHeight="1" x14ac:dyDescent="0.2">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row>
    <row r="272" spans="1:52" ht="15.75" customHeight="1" x14ac:dyDescent="0.2">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row>
    <row r="273" spans="1:52" ht="15.75" customHeight="1" x14ac:dyDescent="0.2">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row>
    <row r="274" spans="1:52" ht="15.75" customHeight="1" x14ac:dyDescent="0.2">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row>
    <row r="275" spans="1:52" ht="15.75" customHeight="1" x14ac:dyDescent="0.2">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c r="AZ275" s="65"/>
    </row>
    <row r="276" spans="1:52" ht="15.75" customHeight="1" x14ac:dyDescent="0.2">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c r="AZ276" s="65"/>
    </row>
    <row r="277" spans="1:52" ht="15.75" customHeight="1" x14ac:dyDescent="0.2">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c r="AZ277" s="65"/>
    </row>
    <row r="278" spans="1:52" ht="15.75" customHeight="1" x14ac:dyDescent="0.2">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c r="AZ278" s="65"/>
    </row>
    <row r="279" spans="1:52" ht="15.75" customHeight="1" x14ac:dyDescent="0.2">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c r="AZ279" s="65"/>
    </row>
    <row r="280" spans="1:52" ht="15.75" customHeight="1" x14ac:dyDescent="0.2">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c r="AZ280" s="65"/>
    </row>
    <row r="281" spans="1:52" ht="15.75" customHeight="1" x14ac:dyDescent="0.2">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c r="AZ281" s="65"/>
    </row>
    <row r="282" spans="1:52" ht="15.75" customHeight="1" x14ac:dyDescent="0.2">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c r="AZ282" s="65"/>
    </row>
    <row r="283" spans="1:52" ht="15.75" customHeight="1" x14ac:dyDescent="0.2">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c r="AZ283" s="65"/>
    </row>
    <row r="284" spans="1:52" ht="15.75" customHeight="1" x14ac:dyDescent="0.2">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c r="AZ284" s="65"/>
    </row>
    <row r="285" spans="1:52" ht="15.75" customHeight="1" x14ac:dyDescent="0.2">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c r="AZ285" s="65"/>
    </row>
    <row r="286" spans="1:52" ht="15.75" customHeight="1" x14ac:dyDescent="0.2">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c r="AZ286" s="65"/>
    </row>
    <row r="287" spans="1:52" ht="15.75" customHeight="1" x14ac:dyDescent="0.2">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c r="AZ287" s="65"/>
    </row>
    <row r="288" spans="1:52" ht="15.75" customHeight="1" x14ac:dyDescent="0.2">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c r="AZ288" s="65"/>
    </row>
    <row r="289" spans="1:52" ht="15.75" customHeight="1" x14ac:dyDescent="0.2">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row>
    <row r="290" spans="1:52" ht="15.75" customHeight="1" x14ac:dyDescent="0.2">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c r="AZ290" s="65"/>
    </row>
    <row r="291" spans="1:52" ht="15.75" customHeight="1" x14ac:dyDescent="0.2">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c r="AZ291" s="65"/>
    </row>
    <row r="292" spans="1:52" ht="15.75" customHeight="1" x14ac:dyDescent="0.2">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row>
    <row r="293" spans="1:52" ht="15.75" customHeight="1" x14ac:dyDescent="0.2">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c r="AZ293" s="65"/>
    </row>
    <row r="294" spans="1:52" ht="15.75" customHeight="1" x14ac:dyDescent="0.2">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row>
    <row r="295" spans="1:52" ht="15.75" customHeight="1" x14ac:dyDescent="0.2">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c r="AZ295" s="65"/>
    </row>
    <row r="296" spans="1:52" ht="15.75" customHeight="1" x14ac:dyDescent="0.2">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c r="AZ296" s="65"/>
    </row>
    <row r="297" spans="1:52" ht="15.75" customHeight="1" x14ac:dyDescent="0.2">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c r="AZ297" s="65"/>
    </row>
    <row r="298" spans="1:52" ht="15.75" customHeight="1" x14ac:dyDescent="0.2">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c r="AZ298" s="65"/>
    </row>
    <row r="299" spans="1:52" ht="15.75" customHeight="1" x14ac:dyDescent="0.2">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c r="AZ299" s="65"/>
    </row>
    <row r="300" spans="1:52" ht="15.75" customHeight="1" x14ac:dyDescent="0.2">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c r="AZ300" s="65"/>
    </row>
    <row r="301" spans="1:52" ht="15.75" customHeight="1" x14ac:dyDescent="0.2">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c r="AZ301" s="65"/>
    </row>
    <row r="302" spans="1:52" ht="15.75" customHeight="1" x14ac:dyDescent="0.2">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c r="AZ302" s="65"/>
    </row>
    <row r="303" spans="1:52" ht="15.75" customHeight="1" x14ac:dyDescent="0.2">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c r="AZ303" s="65"/>
    </row>
    <row r="304" spans="1:52" ht="15.75" customHeight="1" x14ac:dyDescent="0.2">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c r="AZ304" s="65"/>
    </row>
    <row r="305" spans="1:52" ht="15.75" customHeight="1" x14ac:dyDescent="0.2">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c r="AZ305" s="65"/>
    </row>
    <row r="306" spans="1:52" ht="15.75" customHeight="1" x14ac:dyDescent="0.2">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c r="AZ306" s="65"/>
    </row>
    <row r="307" spans="1:52" ht="15.75" customHeight="1" x14ac:dyDescent="0.2">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c r="AZ307" s="65"/>
    </row>
    <row r="308" spans="1:52" ht="15.75" customHeight="1" x14ac:dyDescent="0.2">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c r="AZ308" s="65"/>
    </row>
    <row r="309" spans="1:52" ht="15.75" customHeight="1" x14ac:dyDescent="0.2">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c r="AZ309" s="65"/>
    </row>
    <row r="310" spans="1:52" ht="15.75" customHeight="1" x14ac:dyDescent="0.2">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c r="AZ310" s="65"/>
    </row>
    <row r="311" spans="1:52" ht="15.75" customHeight="1" x14ac:dyDescent="0.2">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c r="AZ311" s="65"/>
    </row>
    <row r="312" spans="1:52" ht="15.75" customHeight="1" x14ac:dyDescent="0.2">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c r="AZ312" s="65"/>
    </row>
    <row r="313" spans="1:52" ht="15.75" customHeight="1" x14ac:dyDescent="0.2">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c r="AZ313" s="65"/>
    </row>
    <row r="314" spans="1:52" ht="15.75" customHeight="1" x14ac:dyDescent="0.2">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c r="AZ314" s="65"/>
    </row>
    <row r="315" spans="1:52" ht="15.75" customHeight="1" x14ac:dyDescent="0.2">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c r="AZ315" s="65"/>
    </row>
    <row r="316" spans="1:52" ht="15.75" customHeight="1" x14ac:dyDescent="0.2">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c r="AZ316" s="65"/>
    </row>
    <row r="317" spans="1:52" ht="15.75" customHeight="1" x14ac:dyDescent="0.2">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c r="AZ317" s="65"/>
    </row>
    <row r="318" spans="1:52" ht="15.75" customHeight="1" x14ac:dyDescent="0.2">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c r="AZ318" s="65"/>
    </row>
    <row r="319" spans="1:52" ht="15.75" customHeight="1" x14ac:dyDescent="0.2">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c r="AZ319" s="65"/>
    </row>
    <row r="320" spans="1:52" ht="15.75" customHeight="1" x14ac:dyDescent="0.2">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c r="AZ320" s="65"/>
    </row>
    <row r="321" spans="1:52" ht="15.75" customHeight="1" x14ac:dyDescent="0.2">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c r="AZ321" s="65"/>
    </row>
    <row r="322" spans="1:52" ht="15.75" customHeight="1" x14ac:dyDescent="0.2">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c r="AZ322" s="65"/>
    </row>
    <row r="323" spans="1:52" ht="15.75" customHeight="1" x14ac:dyDescent="0.2">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c r="AZ323" s="65"/>
    </row>
    <row r="324" spans="1:52" ht="15.75" customHeight="1" x14ac:dyDescent="0.2">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c r="AZ324" s="65"/>
    </row>
    <row r="325" spans="1:52" ht="15.75" customHeight="1" x14ac:dyDescent="0.2">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row>
    <row r="326" spans="1:52" ht="15.75" customHeight="1" x14ac:dyDescent="0.2">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c r="AZ326" s="65"/>
    </row>
    <row r="327" spans="1:52" ht="15.75" customHeight="1" x14ac:dyDescent="0.2">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c r="AZ327" s="65"/>
    </row>
    <row r="328" spans="1:52" ht="15.75" customHeight="1" x14ac:dyDescent="0.2">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c r="AZ328" s="65"/>
    </row>
    <row r="329" spans="1:52" ht="15.75" customHeight="1" x14ac:dyDescent="0.2">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c r="AZ329" s="65"/>
    </row>
    <row r="330" spans="1:52" ht="15.75" customHeight="1" x14ac:dyDescent="0.2">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c r="AZ330" s="65"/>
    </row>
    <row r="331" spans="1:52" ht="15.75" customHeight="1" x14ac:dyDescent="0.2">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c r="AZ331" s="65"/>
    </row>
    <row r="332" spans="1:52" ht="15.75" customHeight="1" x14ac:dyDescent="0.2">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c r="AZ332" s="65"/>
    </row>
    <row r="333" spans="1:52" ht="15.75" customHeight="1" x14ac:dyDescent="0.2">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c r="AZ333" s="65"/>
    </row>
    <row r="334" spans="1:52" ht="15.75" customHeight="1" x14ac:dyDescent="0.2">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c r="AZ334" s="65"/>
    </row>
    <row r="335" spans="1:52" ht="15.75" customHeight="1" x14ac:dyDescent="0.2">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c r="AZ335" s="65"/>
    </row>
    <row r="336" spans="1:52" ht="15.75" customHeight="1" x14ac:dyDescent="0.2">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c r="AZ336" s="65"/>
    </row>
    <row r="337" spans="1:52" ht="15.75" customHeight="1" x14ac:dyDescent="0.2">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c r="AZ337" s="65"/>
    </row>
    <row r="338" spans="1:52" ht="15.75" customHeight="1" x14ac:dyDescent="0.2">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c r="AZ338" s="65"/>
    </row>
    <row r="339" spans="1:52" ht="15.75" customHeight="1" x14ac:dyDescent="0.2">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c r="AZ339" s="65"/>
    </row>
    <row r="340" spans="1:52" ht="15.75" customHeight="1" x14ac:dyDescent="0.2">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c r="AZ340" s="65"/>
    </row>
    <row r="341" spans="1:52" ht="15.75" customHeight="1" x14ac:dyDescent="0.2">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c r="AZ341" s="65"/>
    </row>
    <row r="342" spans="1:52" ht="15.75" customHeight="1" x14ac:dyDescent="0.2">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c r="AZ342" s="65"/>
    </row>
    <row r="343" spans="1:52" ht="15.75" customHeight="1" x14ac:dyDescent="0.2">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c r="AZ343" s="65"/>
    </row>
    <row r="344" spans="1:52" ht="15.75" customHeight="1" x14ac:dyDescent="0.2">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c r="AZ344" s="65"/>
    </row>
    <row r="345" spans="1:52" ht="15.75" customHeight="1" x14ac:dyDescent="0.2">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c r="AZ345" s="65"/>
    </row>
    <row r="346" spans="1:52" ht="15.75" customHeight="1" x14ac:dyDescent="0.2">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c r="AZ346" s="65"/>
    </row>
    <row r="347" spans="1:52" ht="15.75" customHeight="1" x14ac:dyDescent="0.2">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c r="AZ347" s="65"/>
    </row>
    <row r="348" spans="1:52" ht="15.75" customHeight="1" x14ac:dyDescent="0.2">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c r="AZ348" s="65"/>
    </row>
    <row r="349" spans="1:52" ht="15.75" customHeight="1" x14ac:dyDescent="0.2">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c r="AZ349" s="65"/>
    </row>
    <row r="350" spans="1:52" ht="15.75" customHeight="1" x14ac:dyDescent="0.2">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c r="AZ350" s="65"/>
    </row>
    <row r="351" spans="1:52" ht="15.75" customHeight="1" x14ac:dyDescent="0.2">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c r="AZ351" s="65"/>
    </row>
    <row r="352" spans="1:52" ht="15.75" customHeight="1" x14ac:dyDescent="0.2">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c r="AZ352" s="65"/>
    </row>
    <row r="353" spans="1:52" ht="15.75" customHeight="1" x14ac:dyDescent="0.2">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c r="AZ353" s="65"/>
    </row>
    <row r="354" spans="1:52" ht="15.75" customHeight="1" x14ac:dyDescent="0.2">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c r="AZ354" s="65"/>
    </row>
    <row r="355" spans="1:52" ht="15.75" customHeight="1" x14ac:dyDescent="0.2">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c r="AZ355" s="65"/>
    </row>
    <row r="356" spans="1:52" ht="15.75" customHeight="1" x14ac:dyDescent="0.2">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row>
    <row r="357" spans="1:52" ht="15.75" customHeight="1" x14ac:dyDescent="0.2">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c r="AZ357" s="65"/>
    </row>
    <row r="358" spans="1:52" ht="15.75" customHeight="1" x14ac:dyDescent="0.2">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c r="AZ358" s="65"/>
    </row>
    <row r="359" spans="1:52" ht="15.75" customHeight="1" x14ac:dyDescent="0.2">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c r="AZ359" s="65"/>
    </row>
    <row r="360" spans="1:52" ht="15.75" customHeight="1" x14ac:dyDescent="0.2">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c r="AZ360" s="65"/>
    </row>
    <row r="361" spans="1:52" ht="15.75" customHeight="1" x14ac:dyDescent="0.2">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c r="AZ361" s="65"/>
    </row>
    <row r="362" spans="1:52" ht="15.75" customHeight="1" x14ac:dyDescent="0.2">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c r="AZ362" s="65"/>
    </row>
    <row r="363" spans="1:52" ht="15.75" customHeight="1" x14ac:dyDescent="0.2">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c r="AZ363" s="65"/>
    </row>
    <row r="364" spans="1:52" ht="15.75" customHeight="1" x14ac:dyDescent="0.2">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c r="AZ364" s="65"/>
    </row>
    <row r="365" spans="1:52" ht="15.75" customHeight="1" x14ac:dyDescent="0.2">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c r="AZ365" s="65"/>
    </row>
    <row r="366" spans="1:52" ht="15.75" customHeight="1" x14ac:dyDescent="0.2">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c r="AZ366" s="65"/>
    </row>
    <row r="367" spans="1:52" ht="15.75" customHeight="1" x14ac:dyDescent="0.2">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c r="AZ367" s="65"/>
    </row>
    <row r="368" spans="1:52" ht="15.75" customHeight="1" x14ac:dyDescent="0.2">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c r="AZ368" s="65"/>
    </row>
    <row r="369" spans="1:52" ht="15.75" customHeight="1" x14ac:dyDescent="0.2">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c r="AZ369" s="65"/>
    </row>
    <row r="370" spans="1:52" ht="15.75" customHeight="1" x14ac:dyDescent="0.2">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c r="AZ370" s="65"/>
    </row>
    <row r="371" spans="1:52" ht="15.75" customHeight="1" x14ac:dyDescent="0.2">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c r="AZ371" s="65"/>
    </row>
    <row r="372" spans="1:52" ht="15.75" customHeight="1" x14ac:dyDescent="0.2">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c r="AZ372" s="65"/>
    </row>
    <row r="373" spans="1:52" ht="15.75" customHeight="1" x14ac:dyDescent="0.2">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c r="AZ373" s="65"/>
    </row>
    <row r="374" spans="1:52" ht="15.75" customHeight="1" x14ac:dyDescent="0.2">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c r="AZ374" s="65"/>
    </row>
    <row r="375" spans="1:52" ht="15.75" customHeight="1" x14ac:dyDescent="0.2">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c r="AQ375" s="65"/>
      <c r="AR375" s="65"/>
      <c r="AS375" s="65"/>
      <c r="AT375" s="65"/>
      <c r="AU375" s="65"/>
      <c r="AV375" s="65"/>
      <c r="AW375" s="65"/>
      <c r="AX375" s="65"/>
      <c r="AY375" s="65"/>
      <c r="AZ375" s="65"/>
    </row>
    <row r="376" spans="1:52" ht="15.75" customHeight="1" x14ac:dyDescent="0.2">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c r="AQ376" s="65"/>
      <c r="AR376" s="65"/>
      <c r="AS376" s="65"/>
      <c r="AT376" s="65"/>
      <c r="AU376" s="65"/>
      <c r="AV376" s="65"/>
      <c r="AW376" s="65"/>
      <c r="AX376" s="65"/>
      <c r="AY376" s="65"/>
      <c r="AZ376" s="65"/>
    </row>
    <row r="377" spans="1:52" ht="15.75" customHeight="1" x14ac:dyDescent="0.2">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c r="AQ377" s="65"/>
      <c r="AR377" s="65"/>
      <c r="AS377" s="65"/>
      <c r="AT377" s="65"/>
      <c r="AU377" s="65"/>
      <c r="AV377" s="65"/>
      <c r="AW377" s="65"/>
      <c r="AX377" s="65"/>
      <c r="AY377" s="65"/>
      <c r="AZ377" s="65"/>
    </row>
    <row r="378" spans="1:52" ht="15.75" customHeight="1" x14ac:dyDescent="0.2">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c r="AQ378" s="65"/>
      <c r="AR378" s="65"/>
      <c r="AS378" s="65"/>
      <c r="AT378" s="65"/>
      <c r="AU378" s="65"/>
      <c r="AV378" s="65"/>
      <c r="AW378" s="65"/>
      <c r="AX378" s="65"/>
      <c r="AY378" s="65"/>
      <c r="AZ378" s="65"/>
    </row>
    <row r="379" spans="1:52" ht="15.75" customHeight="1" x14ac:dyDescent="0.2">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c r="AQ379" s="65"/>
      <c r="AR379" s="65"/>
      <c r="AS379" s="65"/>
      <c r="AT379" s="65"/>
      <c r="AU379" s="65"/>
      <c r="AV379" s="65"/>
      <c r="AW379" s="65"/>
      <c r="AX379" s="65"/>
      <c r="AY379" s="65"/>
      <c r="AZ379" s="65"/>
    </row>
    <row r="380" spans="1:52" ht="15.75" customHeight="1" x14ac:dyDescent="0.2">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c r="AQ380" s="65"/>
      <c r="AR380" s="65"/>
      <c r="AS380" s="65"/>
      <c r="AT380" s="65"/>
      <c r="AU380" s="65"/>
      <c r="AV380" s="65"/>
      <c r="AW380" s="65"/>
      <c r="AX380" s="65"/>
      <c r="AY380" s="65"/>
      <c r="AZ380" s="65"/>
    </row>
    <row r="381" spans="1:52" ht="15.75" customHeight="1" x14ac:dyDescent="0.2">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c r="AQ381" s="65"/>
      <c r="AR381" s="65"/>
      <c r="AS381" s="65"/>
      <c r="AT381" s="65"/>
      <c r="AU381" s="65"/>
      <c r="AV381" s="65"/>
      <c r="AW381" s="65"/>
      <c r="AX381" s="65"/>
      <c r="AY381" s="65"/>
      <c r="AZ381" s="65"/>
    </row>
    <row r="382" spans="1:52" ht="15.75" customHeight="1" x14ac:dyDescent="0.2">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c r="AQ382" s="65"/>
      <c r="AR382" s="65"/>
      <c r="AS382" s="65"/>
      <c r="AT382" s="65"/>
      <c r="AU382" s="65"/>
      <c r="AV382" s="65"/>
      <c r="AW382" s="65"/>
      <c r="AX382" s="65"/>
      <c r="AY382" s="65"/>
      <c r="AZ382" s="65"/>
    </row>
    <row r="383" spans="1:52" ht="15.75" customHeight="1" x14ac:dyDescent="0.2">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c r="AQ383" s="65"/>
      <c r="AR383" s="65"/>
      <c r="AS383" s="65"/>
      <c r="AT383" s="65"/>
      <c r="AU383" s="65"/>
      <c r="AV383" s="65"/>
      <c r="AW383" s="65"/>
      <c r="AX383" s="65"/>
      <c r="AY383" s="65"/>
      <c r="AZ383" s="65"/>
    </row>
    <row r="384" spans="1:52" ht="15.75" customHeight="1" x14ac:dyDescent="0.2">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c r="AZ384" s="65"/>
    </row>
    <row r="385" spans="1:52" ht="15.75" customHeight="1" x14ac:dyDescent="0.2">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c r="AZ385" s="65"/>
    </row>
    <row r="386" spans="1:52" ht="15.75" customHeight="1" x14ac:dyDescent="0.2">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c r="AZ386" s="65"/>
    </row>
    <row r="387" spans="1:52" ht="15.75" customHeight="1" x14ac:dyDescent="0.2">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c r="AZ387" s="65"/>
    </row>
    <row r="388" spans="1:52" ht="15.75" customHeight="1" x14ac:dyDescent="0.2">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c r="AZ388" s="65"/>
    </row>
    <row r="389" spans="1:52" ht="15.75" customHeight="1" x14ac:dyDescent="0.2">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c r="AZ389" s="65"/>
    </row>
    <row r="390" spans="1:52" ht="15.75" customHeight="1" x14ac:dyDescent="0.2">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c r="AZ390" s="65"/>
    </row>
    <row r="391" spans="1:52" ht="15.75" customHeight="1" x14ac:dyDescent="0.2">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c r="AZ391" s="65"/>
    </row>
    <row r="392" spans="1:52" ht="15.75" customHeight="1" x14ac:dyDescent="0.2">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c r="AZ392" s="65"/>
    </row>
    <row r="393" spans="1:52" ht="15.75" customHeight="1" x14ac:dyDescent="0.2">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c r="AZ393" s="65"/>
    </row>
    <row r="394" spans="1:52" ht="15.75" customHeight="1" x14ac:dyDescent="0.2">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c r="AZ394" s="65"/>
    </row>
    <row r="395" spans="1:52" ht="15.75" customHeight="1" x14ac:dyDescent="0.2">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c r="AZ395" s="65"/>
    </row>
    <row r="396" spans="1:52" ht="15.75" customHeight="1" x14ac:dyDescent="0.2">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c r="AZ396" s="65"/>
    </row>
    <row r="397" spans="1:52" ht="15.75" customHeight="1" x14ac:dyDescent="0.2">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c r="AZ397" s="65"/>
    </row>
    <row r="398" spans="1:52" ht="15.75" customHeight="1" x14ac:dyDescent="0.2">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c r="AZ398" s="65"/>
    </row>
    <row r="399" spans="1:52" ht="15.75" customHeight="1" x14ac:dyDescent="0.2">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c r="AZ399" s="65"/>
    </row>
    <row r="400" spans="1:52" ht="15.75" customHeight="1" x14ac:dyDescent="0.2">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c r="AZ400" s="65"/>
    </row>
    <row r="401" spans="1:52" ht="15.75" customHeight="1" x14ac:dyDescent="0.2">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c r="AZ401" s="65"/>
    </row>
    <row r="402" spans="1:52" ht="15.75" customHeight="1" x14ac:dyDescent="0.2">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c r="AZ402" s="65"/>
    </row>
    <row r="403" spans="1:52" ht="15.75" customHeight="1" x14ac:dyDescent="0.2">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c r="AZ403" s="65"/>
    </row>
    <row r="404" spans="1:52" ht="15.75" customHeight="1" x14ac:dyDescent="0.2">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c r="AZ404" s="65"/>
    </row>
    <row r="405" spans="1:52" ht="15.75" customHeight="1" x14ac:dyDescent="0.2">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c r="AZ405" s="65"/>
    </row>
    <row r="406" spans="1:52" ht="15.75" customHeight="1" x14ac:dyDescent="0.2">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c r="AZ406" s="65"/>
    </row>
    <row r="407" spans="1:52" ht="15.75" customHeight="1" x14ac:dyDescent="0.2">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c r="AZ407" s="65"/>
    </row>
    <row r="408" spans="1:52" ht="15.75" customHeight="1" x14ac:dyDescent="0.2">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c r="AZ408" s="65"/>
    </row>
    <row r="409" spans="1:52" ht="15.75" customHeight="1" x14ac:dyDescent="0.2">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c r="AZ409" s="65"/>
    </row>
    <row r="410" spans="1:52" ht="15.75" customHeight="1" x14ac:dyDescent="0.2">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c r="AZ410" s="65"/>
    </row>
    <row r="411" spans="1:52" ht="15.75" customHeight="1" x14ac:dyDescent="0.2">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c r="AZ411" s="65"/>
    </row>
    <row r="412" spans="1:52" ht="15.75" customHeight="1" x14ac:dyDescent="0.2">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c r="AZ412" s="65"/>
    </row>
    <row r="413" spans="1:52" ht="15.75" customHeight="1" x14ac:dyDescent="0.2">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c r="AZ413" s="65"/>
    </row>
    <row r="414" spans="1:52" ht="15.75" customHeight="1" x14ac:dyDescent="0.2">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c r="AZ414" s="65"/>
    </row>
    <row r="415" spans="1:52" ht="15.75" customHeight="1" x14ac:dyDescent="0.2">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c r="AZ415" s="65"/>
    </row>
    <row r="416" spans="1:52" ht="15.75" customHeight="1" x14ac:dyDescent="0.2">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c r="AZ416" s="65"/>
    </row>
    <row r="417" spans="1:52" ht="15.75" customHeight="1" x14ac:dyDescent="0.2">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c r="AZ417" s="65"/>
    </row>
    <row r="418" spans="1:52" ht="15.75" customHeight="1" x14ac:dyDescent="0.2">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c r="AZ418" s="65"/>
    </row>
    <row r="419" spans="1:52" ht="15.75" customHeight="1" x14ac:dyDescent="0.2">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c r="AZ419" s="65"/>
    </row>
    <row r="420" spans="1:52" ht="15.75" customHeight="1" x14ac:dyDescent="0.2">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c r="AZ420" s="65"/>
    </row>
    <row r="421" spans="1:52" ht="15.75" customHeight="1" x14ac:dyDescent="0.2">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c r="AZ421" s="65"/>
    </row>
    <row r="422" spans="1:52" ht="15.75" customHeight="1" x14ac:dyDescent="0.2">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c r="AZ422" s="65"/>
    </row>
    <row r="423" spans="1:52" ht="15.75" customHeight="1" x14ac:dyDescent="0.2">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c r="AZ423" s="65"/>
    </row>
    <row r="424" spans="1:52" ht="15.75" customHeight="1" x14ac:dyDescent="0.2">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c r="AZ424" s="65"/>
    </row>
    <row r="425" spans="1:52" ht="15.75" customHeight="1" x14ac:dyDescent="0.2">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c r="AZ425" s="65"/>
    </row>
    <row r="426" spans="1:52" ht="15.75" customHeight="1" x14ac:dyDescent="0.2">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c r="AZ426" s="65"/>
    </row>
    <row r="427" spans="1:52" ht="15.75" customHeight="1" x14ac:dyDescent="0.2">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c r="AZ427" s="65"/>
    </row>
    <row r="428" spans="1:52" ht="15.75" customHeight="1" x14ac:dyDescent="0.2">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c r="AZ428" s="65"/>
    </row>
    <row r="429" spans="1:52" ht="15.75" customHeight="1" x14ac:dyDescent="0.2">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c r="AZ429" s="65"/>
    </row>
    <row r="430" spans="1:52" ht="15.75" customHeight="1" x14ac:dyDescent="0.2">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c r="AZ430" s="65"/>
    </row>
    <row r="431" spans="1:52" ht="15.75" customHeight="1" x14ac:dyDescent="0.2">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c r="AZ431" s="65"/>
    </row>
    <row r="432" spans="1:52" ht="15.75" customHeight="1" x14ac:dyDescent="0.2">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c r="AZ432" s="65"/>
    </row>
    <row r="433" spans="1:52" ht="15.75" customHeight="1" x14ac:dyDescent="0.2">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c r="AZ433" s="65"/>
    </row>
    <row r="434" spans="1:52" ht="15.75" customHeight="1" x14ac:dyDescent="0.2">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c r="AZ434" s="65"/>
    </row>
    <row r="435" spans="1:52" ht="15.75" customHeight="1" x14ac:dyDescent="0.2">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c r="AZ435" s="65"/>
    </row>
    <row r="436" spans="1:52" ht="15.75" customHeight="1" x14ac:dyDescent="0.2">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c r="AZ436" s="65"/>
    </row>
    <row r="437" spans="1:52" ht="15.75" customHeight="1" x14ac:dyDescent="0.2">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c r="AZ437" s="65"/>
    </row>
    <row r="438" spans="1:52" ht="15.75" customHeight="1" x14ac:dyDescent="0.2">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c r="AZ438" s="65"/>
    </row>
    <row r="439" spans="1:52" ht="15.75" customHeight="1" x14ac:dyDescent="0.2">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c r="AZ439" s="65"/>
    </row>
    <row r="440" spans="1:52" ht="15.75" customHeight="1" x14ac:dyDescent="0.2">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c r="AZ440" s="65"/>
    </row>
    <row r="441" spans="1:52" ht="15.75" customHeight="1" x14ac:dyDescent="0.2">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c r="AZ441" s="65"/>
    </row>
    <row r="442" spans="1:52" ht="15.75" customHeight="1" x14ac:dyDescent="0.2">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c r="AZ442" s="65"/>
    </row>
    <row r="443" spans="1:52" ht="15.75" customHeight="1" x14ac:dyDescent="0.2">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c r="AZ443" s="65"/>
    </row>
    <row r="444" spans="1:52" ht="15.75" customHeight="1" x14ac:dyDescent="0.2">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c r="AZ444" s="65"/>
    </row>
    <row r="445" spans="1:52" ht="15.75" customHeight="1" x14ac:dyDescent="0.2">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c r="AZ445" s="65"/>
    </row>
    <row r="446" spans="1:52" ht="15.75" customHeight="1" x14ac:dyDescent="0.2">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c r="AZ446" s="65"/>
    </row>
    <row r="447" spans="1:52" ht="15.75" customHeight="1" x14ac:dyDescent="0.2">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c r="AZ447" s="65"/>
    </row>
    <row r="448" spans="1:52" ht="15.75" customHeight="1" x14ac:dyDescent="0.2">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c r="AZ448" s="65"/>
    </row>
    <row r="449" spans="1:52" ht="15.75" customHeight="1" x14ac:dyDescent="0.2">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c r="AZ449" s="65"/>
    </row>
    <row r="450" spans="1:52" ht="15.75" customHeight="1" x14ac:dyDescent="0.2">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c r="AZ450" s="65"/>
    </row>
    <row r="451" spans="1:52" ht="15.75" customHeight="1" x14ac:dyDescent="0.2">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c r="AZ451" s="65"/>
    </row>
    <row r="452" spans="1:52" ht="15.75" customHeight="1" x14ac:dyDescent="0.2">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c r="AZ452" s="65"/>
    </row>
    <row r="453" spans="1:52" ht="15.75" customHeight="1" x14ac:dyDescent="0.2">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c r="AZ453" s="65"/>
    </row>
    <row r="454" spans="1:52" ht="15.75" customHeight="1" x14ac:dyDescent="0.2">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c r="AZ454" s="65"/>
    </row>
    <row r="455" spans="1:52" ht="15.75" customHeight="1" x14ac:dyDescent="0.2">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c r="AZ455" s="65"/>
    </row>
    <row r="456" spans="1:52" ht="15.75" customHeight="1" x14ac:dyDescent="0.2">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c r="AZ456" s="65"/>
    </row>
    <row r="457" spans="1:52" ht="15.75" customHeight="1" x14ac:dyDescent="0.2">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c r="AZ457" s="65"/>
    </row>
    <row r="458" spans="1:52" ht="15.75" customHeight="1" x14ac:dyDescent="0.2">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c r="AZ458" s="65"/>
    </row>
    <row r="459" spans="1:52" ht="15.75" customHeight="1" x14ac:dyDescent="0.2">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c r="AZ459" s="65"/>
    </row>
    <row r="460" spans="1:52" ht="15.75" customHeight="1" x14ac:dyDescent="0.2">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c r="AZ460" s="65"/>
    </row>
    <row r="461" spans="1:52" ht="15.75" customHeight="1" x14ac:dyDescent="0.2">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c r="AZ461" s="65"/>
    </row>
    <row r="462" spans="1:52" ht="15.75" customHeight="1" x14ac:dyDescent="0.2">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c r="AZ462" s="65"/>
    </row>
    <row r="463" spans="1:52" ht="15.75" customHeight="1" x14ac:dyDescent="0.2">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c r="AZ463" s="65"/>
    </row>
    <row r="464" spans="1:52" ht="15.75" customHeight="1" x14ac:dyDescent="0.2">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c r="AZ464" s="65"/>
    </row>
    <row r="465" spans="1:52" ht="15.75" customHeight="1" x14ac:dyDescent="0.2">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c r="AZ465" s="65"/>
    </row>
    <row r="466" spans="1:52" ht="15.75" customHeight="1" x14ac:dyDescent="0.2">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c r="AZ466" s="65"/>
    </row>
    <row r="467" spans="1:52" ht="15.75" customHeight="1" x14ac:dyDescent="0.2">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c r="AZ467" s="65"/>
    </row>
    <row r="468" spans="1:52" ht="15.75" customHeight="1" x14ac:dyDescent="0.2">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c r="AZ468" s="65"/>
    </row>
    <row r="469" spans="1:52" ht="15.75" customHeight="1" x14ac:dyDescent="0.2">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c r="AZ469" s="65"/>
    </row>
    <row r="470" spans="1:52" ht="15.75" customHeight="1" x14ac:dyDescent="0.2">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c r="AZ470" s="65"/>
    </row>
    <row r="471" spans="1:52" ht="15.75" customHeight="1" x14ac:dyDescent="0.2">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c r="AZ471" s="65"/>
    </row>
    <row r="472" spans="1:52" ht="15.75" customHeight="1" x14ac:dyDescent="0.2">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c r="AZ472" s="65"/>
    </row>
    <row r="473" spans="1:52" ht="15.75" customHeight="1" x14ac:dyDescent="0.2">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c r="AZ473" s="65"/>
    </row>
    <row r="474" spans="1:52" ht="15.75" customHeight="1" x14ac:dyDescent="0.2">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c r="AZ474" s="65"/>
    </row>
    <row r="475" spans="1:52" ht="15.75" customHeight="1" x14ac:dyDescent="0.2">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c r="AZ475" s="65"/>
    </row>
    <row r="476" spans="1:52" ht="15.75" customHeight="1" x14ac:dyDescent="0.2">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c r="AZ476" s="65"/>
    </row>
    <row r="477" spans="1:52" ht="15.75" customHeight="1" x14ac:dyDescent="0.2">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c r="AZ477" s="65"/>
    </row>
    <row r="478" spans="1:52" ht="15.75" customHeight="1" x14ac:dyDescent="0.2">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c r="AZ478" s="65"/>
    </row>
    <row r="479" spans="1:52" ht="15.75" customHeight="1" x14ac:dyDescent="0.2">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c r="AZ479" s="65"/>
    </row>
    <row r="480" spans="1:52" ht="15.75" customHeight="1" x14ac:dyDescent="0.2">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c r="AZ480" s="65"/>
    </row>
    <row r="481" spans="1:52" ht="15.75" customHeight="1" x14ac:dyDescent="0.2">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c r="AZ481" s="65"/>
    </row>
    <row r="482" spans="1:52" ht="15.75" customHeight="1" x14ac:dyDescent="0.2">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c r="AZ482" s="65"/>
    </row>
    <row r="483" spans="1:52" ht="15.75" customHeight="1" x14ac:dyDescent="0.2">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c r="AZ483" s="65"/>
    </row>
    <row r="484" spans="1:52" ht="15.75" customHeight="1" x14ac:dyDescent="0.2">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c r="AZ484" s="65"/>
    </row>
    <row r="485" spans="1:52" ht="15.75" customHeight="1" x14ac:dyDescent="0.2">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c r="AZ485" s="65"/>
    </row>
    <row r="486" spans="1:52" ht="15.75" customHeight="1" x14ac:dyDescent="0.2">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c r="AZ486" s="65"/>
    </row>
    <row r="487" spans="1:52" ht="15.75" customHeight="1" x14ac:dyDescent="0.2">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c r="AZ487" s="65"/>
    </row>
    <row r="488" spans="1:52" ht="15.75" customHeight="1" x14ac:dyDescent="0.2">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c r="AZ488" s="65"/>
    </row>
    <row r="489" spans="1:52" ht="15.75" customHeight="1" x14ac:dyDescent="0.2">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c r="AZ489" s="65"/>
    </row>
    <row r="490" spans="1:52" ht="15.75" customHeight="1" x14ac:dyDescent="0.2">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c r="AZ490" s="65"/>
    </row>
    <row r="491" spans="1:52" ht="15.75" customHeight="1" x14ac:dyDescent="0.2">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c r="AZ491" s="65"/>
    </row>
    <row r="492" spans="1:52" ht="15.75" customHeight="1" x14ac:dyDescent="0.2">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c r="AZ492" s="65"/>
    </row>
    <row r="493" spans="1:52" ht="15.75" customHeight="1" x14ac:dyDescent="0.2">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c r="AZ493" s="65"/>
    </row>
    <row r="494" spans="1:52" ht="15.75" customHeight="1" x14ac:dyDescent="0.2">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c r="AZ494" s="65"/>
    </row>
    <row r="495" spans="1:52" ht="15.75" customHeight="1" x14ac:dyDescent="0.2">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c r="AZ495" s="65"/>
    </row>
    <row r="496" spans="1:52" ht="15.75" customHeight="1" x14ac:dyDescent="0.2">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c r="AZ496" s="65"/>
    </row>
    <row r="497" spans="1:52" ht="15.75" customHeight="1" x14ac:dyDescent="0.2">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c r="AZ497" s="65"/>
    </row>
    <row r="498" spans="1:52" ht="15.75" customHeight="1" x14ac:dyDescent="0.2">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c r="AZ498" s="65"/>
    </row>
    <row r="499" spans="1:52" ht="15.75" customHeight="1" x14ac:dyDescent="0.2">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c r="AZ499" s="65"/>
    </row>
    <row r="500" spans="1:52" ht="15.75" customHeight="1" x14ac:dyDescent="0.2">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c r="AZ500" s="65"/>
    </row>
    <row r="501" spans="1:52" ht="15.75" customHeight="1" x14ac:dyDescent="0.2">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c r="AZ501" s="65"/>
    </row>
    <row r="502" spans="1:52" ht="15.75" customHeight="1" x14ac:dyDescent="0.2">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c r="AZ502" s="65"/>
    </row>
    <row r="503" spans="1:52" ht="15.75" customHeight="1" x14ac:dyDescent="0.2">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c r="AZ503" s="65"/>
    </row>
    <row r="504" spans="1:52" ht="15.75" customHeight="1" x14ac:dyDescent="0.2">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c r="AZ504" s="65"/>
    </row>
    <row r="505" spans="1:52" ht="15.75" customHeight="1" x14ac:dyDescent="0.2">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c r="AZ505" s="65"/>
    </row>
    <row r="506" spans="1:52" ht="15.75" customHeight="1" x14ac:dyDescent="0.2">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c r="AZ506" s="65"/>
    </row>
    <row r="507" spans="1:52" ht="15.75" customHeight="1" x14ac:dyDescent="0.2">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c r="AZ507" s="65"/>
    </row>
    <row r="508" spans="1:52" ht="15.75" customHeight="1" x14ac:dyDescent="0.2">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c r="AZ508" s="65"/>
    </row>
    <row r="509" spans="1:52" ht="15.75" customHeight="1" x14ac:dyDescent="0.2">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c r="AZ509" s="65"/>
    </row>
    <row r="510" spans="1:52" ht="15.75" customHeight="1" x14ac:dyDescent="0.2">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c r="AZ510" s="65"/>
    </row>
    <row r="511" spans="1:52" ht="15.75" customHeight="1" x14ac:dyDescent="0.2">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c r="AZ511" s="65"/>
    </row>
    <row r="512" spans="1:52" ht="15.75" customHeight="1" x14ac:dyDescent="0.2">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c r="AZ512" s="65"/>
    </row>
    <row r="513" spans="1:52" ht="15.75" customHeight="1" x14ac:dyDescent="0.2">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c r="AZ513" s="65"/>
    </row>
    <row r="514" spans="1:52" ht="15.75" customHeight="1" x14ac:dyDescent="0.2">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c r="AZ514" s="65"/>
    </row>
    <row r="515" spans="1:52" ht="15.75" customHeight="1" x14ac:dyDescent="0.2">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c r="AZ515" s="65"/>
    </row>
    <row r="516" spans="1:52" ht="15.75" customHeight="1" x14ac:dyDescent="0.2">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c r="AZ516" s="65"/>
    </row>
    <row r="517" spans="1:52" ht="15.75" customHeight="1" x14ac:dyDescent="0.2">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c r="AZ517" s="65"/>
    </row>
    <row r="518" spans="1:52" ht="15.75" customHeight="1" x14ac:dyDescent="0.2">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c r="AZ518" s="65"/>
    </row>
    <row r="519" spans="1:52" ht="15.75" customHeight="1" x14ac:dyDescent="0.2">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c r="AZ519" s="65"/>
    </row>
    <row r="520" spans="1:52" ht="15.75" customHeight="1" x14ac:dyDescent="0.2">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c r="AZ520" s="65"/>
    </row>
    <row r="521" spans="1:52" ht="15.75" customHeight="1" x14ac:dyDescent="0.2">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c r="AZ521" s="65"/>
    </row>
    <row r="522" spans="1:52" ht="15.75" customHeight="1" x14ac:dyDescent="0.2">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c r="AZ522" s="65"/>
    </row>
    <row r="523" spans="1:52" ht="15.75" customHeight="1" x14ac:dyDescent="0.2">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c r="AZ523" s="65"/>
    </row>
    <row r="524" spans="1:52" ht="15.75" customHeight="1" x14ac:dyDescent="0.2">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c r="AZ524" s="65"/>
    </row>
    <row r="525" spans="1:52" ht="15.75" customHeight="1" x14ac:dyDescent="0.2">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c r="AZ525" s="65"/>
    </row>
    <row r="526" spans="1:52" ht="15.75" customHeight="1" x14ac:dyDescent="0.2">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c r="AZ526" s="65"/>
    </row>
    <row r="527" spans="1:52" ht="15.75" customHeight="1" x14ac:dyDescent="0.2">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c r="AZ527" s="65"/>
    </row>
    <row r="528" spans="1:52" ht="15.75" customHeight="1" x14ac:dyDescent="0.2">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c r="AZ528" s="65"/>
    </row>
    <row r="529" spans="1:52" ht="15.75" customHeight="1" x14ac:dyDescent="0.2">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c r="AZ529" s="65"/>
    </row>
    <row r="530" spans="1:52" ht="15.75" customHeight="1" x14ac:dyDescent="0.2">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c r="AZ530" s="65"/>
    </row>
    <row r="531" spans="1:52" ht="15.75" customHeight="1" x14ac:dyDescent="0.2">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c r="AZ531" s="65"/>
    </row>
    <row r="532" spans="1:52" ht="15.75" customHeight="1" x14ac:dyDescent="0.2">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c r="AZ532" s="65"/>
    </row>
    <row r="533" spans="1:52" ht="15.75" customHeight="1" x14ac:dyDescent="0.2">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c r="AZ533" s="65"/>
    </row>
    <row r="534" spans="1:52" ht="15.75" customHeight="1" x14ac:dyDescent="0.2">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c r="AZ534" s="65"/>
    </row>
    <row r="535" spans="1:52" ht="15.75" customHeight="1" x14ac:dyDescent="0.2">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c r="AZ535" s="65"/>
    </row>
    <row r="536" spans="1:52" ht="15.75" customHeight="1" x14ac:dyDescent="0.2">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c r="AZ536" s="65"/>
    </row>
    <row r="537" spans="1:52" ht="15.75" customHeight="1" x14ac:dyDescent="0.2">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c r="AZ537" s="65"/>
    </row>
    <row r="538" spans="1:52" ht="15.75" customHeight="1" x14ac:dyDescent="0.2">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c r="AZ538" s="65"/>
    </row>
    <row r="539" spans="1:52" ht="15.75" customHeight="1" x14ac:dyDescent="0.2">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c r="AZ539" s="65"/>
    </row>
    <row r="540" spans="1:52" ht="15.75" customHeight="1" x14ac:dyDescent="0.2">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c r="AZ540" s="65"/>
    </row>
    <row r="541" spans="1:52" ht="15.75" customHeight="1" x14ac:dyDescent="0.2">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c r="AZ541" s="65"/>
    </row>
    <row r="542" spans="1:52" ht="15.75" customHeight="1" x14ac:dyDescent="0.2">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c r="AZ542" s="65"/>
    </row>
    <row r="543" spans="1:52" ht="15.75" customHeight="1" x14ac:dyDescent="0.2">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c r="AZ543" s="65"/>
    </row>
    <row r="544" spans="1:52" ht="15.75" customHeight="1" x14ac:dyDescent="0.2">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c r="AZ544" s="65"/>
    </row>
    <row r="545" spans="1:52" ht="15.75" customHeight="1" x14ac:dyDescent="0.2">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c r="AZ545" s="65"/>
    </row>
    <row r="546" spans="1:52" ht="15.75" customHeight="1" x14ac:dyDescent="0.2">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c r="AZ546" s="65"/>
    </row>
    <row r="547" spans="1:52" ht="15.75" customHeight="1" x14ac:dyDescent="0.2">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c r="AZ547" s="65"/>
    </row>
    <row r="548" spans="1:52" ht="15.75" customHeight="1" x14ac:dyDescent="0.2">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c r="AZ548" s="65"/>
    </row>
    <row r="549" spans="1:52" ht="15.75" customHeight="1" x14ac:dyDescent="0.2">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c r="AZ549" s="65"/>
    </row>
    <row r="550" spans="1:52" ht="15.75" customHeight="1" x14ac:dyDescent="0.2">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c r="AZ550" s="65"/>
    </row>
    <row r="551" spans="1:52" ht="15.75" customHeight="1" x14ac:dyDescent="0.2">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c r="AZ551" s="65"/>
    </row>
    <row r="552" spans="1:52" ht="15.75" customHeight="1" x14ac:dyDescent="0.2">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c r="AZ552" s="65"/>
    </row>
    <row r="553" spans="1:52" ht="15.75" customHeight="1" x14ac:dyDescent="0.2">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c r="AZ553" s="65"/>
    </row>
    <row r="554" spans="1:52" ht="15.75" customHeight="1" x14ac:dyDescent="0.2">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c r="AZ554" s="65"/>
    </row>
    <row r="555" spans="1:52" ht="15.75" customHeight="1" x14ac:dyDescent="0.2">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c r="AZ555" s="65"/>
    </row>
    <row r="556" spans="1:52" ht="15.75" customHeight="1" x14ac:dyDescent="0.2">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c r="AZ556" s="65"/>
    </row>
    <row r="557" spans="1:52" ht="15.75" customHeight="1" x14ac:dyDescent="0.2">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c r="AZ557" s="65"/>
    </row>
    <row r="558" spans="1:52" ht="15.75" customHeight="1" x14ac:dyDescent="0.2">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c r="AZ558" s="65"/>
    </row>
    <row r="559" spans="1:52" ht="15.75" customHeight="1" x14ac:dyDescent="0.2">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c r="AZ559" s="65"/>
    </row>
    <row r="560" spans="1:52" ht="15.75" customHeight="1" x14ac:dyDescent="0.2">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c r="AZ560" s="65"/>
    </row>
    <row r="561" spans="1:52" ht="15.75" customHeight="1" x14ac:dyDescent="0.2">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c r="AZ561" s="65"/>
    </row>
    <row r="562" spans="1:52" ht="15.75" customHeight="1" x14ac:dyDescent="0.2">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c r="AZ562" s="65"/>
    </row>
    <row r="563" spans="1:52" ht="15.75" customHeight="1" x14ac:dyDescent="0.2">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c r="AZ563" s="65"/>
    </row>
    <row r="564" spans="1:52" ht="15.75" customHeight="1" x14ac:dyDescent="0.2">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c r="AZ564" s="65"/>
    </row>
    <row r="565" spans="1:52" ht="15.75" customHeight="1" x14ac:dyDescent="0.2">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c r="AZ565" s="65"/>
    </row>
    <row r="566" spans="1:52" ht="15.75" customHeight="1" x14ac:dyDescent="0.2">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c r="AZ566" s="65"/>
    </row>
    <row r="567" spans="1:52" ht="15.75" customHeight="1" x14ac:dyDescent="0.2">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c r="AZ567" s="65"/>
    </row>
    <row r="568" spans="1:52" ht="15.75" customHeight="1" x14ac:dyDescent="0.2">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c r="AZ568" s="65"/>
    </row>
    <row r="569" spans="1:52" ht="15.75" customHeight="1" x14ac:dyDescent="0.2">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c r="AZ569" s="65"/>
    </row>
    <row r="570" spans="1:52" ht="15.75" customHeight="1" x14ac:dyDescent="0.2">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c r="AZ570" s="65"/>
    </row>
    <row r="571" spans="1:52" ht="15.75" customHeight="1" x14ac:dyDescent="0.2">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c r="AZ571" s="65"/>
    </row>
    <row r="572" spans="1:52" ht="15.75" customHeight="1" x14ac:dyDescent="0.2">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c r="AZ572" s="65"/>
    </row>
    <row r="573" spans="1:52" ht="15.75" customHeight="1" x14ac:dyDescent="0.2">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c r="AZ573" s="65"/>
    </row>
    <row r="574" spans="1:52" ht="15.75" customHeight="1" x14ac:dyDescent="0.2">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c r="AZ574" s="65"/>
    </row>
    <row r="575" spans="1:52" ht="15.75" customHeight="1" x14ac:dyDescent="0.2">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c r="AZ575" s="65"/>
    </row>
    <row r="576" spans="1:52" ht="15.75" customHeight="1" x14ac:dyDescent="0.2">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c r="AZ576" s="65"/>
    </row>
    <row r="577" spans="1:52" ht="15.75" customHeight="1" x14ac:dyDescent="0.2">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c r="AZ577" s="65"/>
    </row>
    <row r="578" spans="1:52" ht="15.75" customHeight="1" x14ac:dyDescent="0.2">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c r="AZ578" s="65"/>
    </row>
    <row r="579" spans="1:52" ht="15.75" customHeight="1" x14ac:dyDescent="0.2">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c r="AZ579" s="65"/>
    </row>
    <row r="580" spans="1:52" ht="15.75" customHeight="1" x14ac:dyDescent="0.2">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c r="AZ580" s="65"/>
    </row>
    <row r="581" spans="1:52" ht="15.75" customHeight="1" x14ac:dyDescent="0.2">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c r="AZ581" s="65"/>
    </row>
    <row r="582" spans="1:52" ht="15.75" customHeight="1" x14ac:dyDescent="0.2">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c r="AZ582" s="65"/>
    </row>
    <row r="583" spans="1:52" ht="15.75" customHeight="1" x14ac:dyDescent="0.2">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c r="AZ583" s="65"/>
    </row>
    <row r="584" spans="1:52" ht="15.75" customHeight="1" x14ac:dyDescent="0.2">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c r="AZ584" s="65"/>
    </row>
    <row r="585" spans="1:52" ht="15.75" customHeight="1" x14ac:dyDescent="0.2">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c r="AZ585" s="65"/>
    </row>
    <row r="586" spans="1:52" ht="15.75" customHeight="1" x14ac:dyDescent="0.2">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c r="AZ586" s="65"/>
    </row>
    <row r="587" spans="1:52" ht="15.75" customHeight="1" x14ac:dyDescent="0.2">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c r="AZ587" s="65"/>
    </row>
    <row r="588" spans="1:52" ht="15.75" customHeight="1" x14ac:dyDescent="0.2">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c r="AZ588" s="65"/>
    </row>
    <row r="589" spans="1:52" ht="15.75" customHeight="1" x14ac:dyDescent="0.2">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c r="AZ589" s="65"/>
    </row>
    <row r="590" spans="1:52" ht="15.75" customHeight="1" x14ac:dyDescent="0.2">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c r="AZ590" s="65"/>
    </row>
    <row r="591" spans="1:52" ht="15.75" customHeight="1" x14ac:dyDescent="0.2">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c r="AZ591" s="65"/>
    </row>
    <row r="592" spans="1:52" ht="15.75" customHeight="1" x14ac:dyDescent="0.2">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c r="AZ592" s="65"/>
    </row>
    <row r="593" spans="1:52" ht="15.75" customHeight="1" x14ac:dyDescent="0.2">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c r="AZ593" s="65"/>
    </row>
    <row r="594" spans="1:52" ht="15.75" customHeight="1" x14ac:dyDescent="0.2">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c r="AZ594" s="65"/>
    </row>
    <row r="595" spans="1:52" ht="15.75" customHeight="1" x14ac:dyDescent="0.2">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c r="AZ595" s="65"/>
    </row>
    <row r="596" spans="1:52" ht="15.75" customHeight="1" x14ac:dyDescent="0.2">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c r="AZ596" s="65"/>
    </row>
    <row r="597" spans="1:52" ht="15.75" customHeight="1" x14ac:dyDescent="0.2">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c r="AZ597" s="65"/>
    </row>
    <row r="598" spans="1:52" ht="15.75" customHeight="1" x14ac:dyDescent="0.2">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c r="AZ598" s="65"/>
    </row>
    <row r="599" spans="1:52" ht="15.75" customHeight="1" x14ac:dyDescent="0.2">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c r="AZ599" s="65"/>
    </row>
    <row r="600" spans="1:52" ht="15.75" customHeight="1" x14ac:dyDescent="0.2">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c r="AZ600" s="65"/>
    </row>
    <row r="601" spans="1:52" ht="15.75" customHeight="1" x14ac:dyDescent="0.2">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c r="AZ601" s="65"/>
    </row>
    <row r="602" spans="1:52" ht="15.75" customHeight="1" x14ac:dyDescent="0.2">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c r="AZ602" s="65"/>
    </row>
    <row r="603" spans="1:52" ht="15.75" customHeight="1" x14ac:dyDescent="0.2">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c r="AZ603" s="65"/>
    </row>
    <row r="604" spans="1:52" ht="15.75" customHeight="1" x14ac:dyDescent="0.2">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c r="AZ604" s="65"/>
    </row>
    <row r="605" spans="1:52" ht="15.75" customHeight="1" x14ac:dyDescent="0.2">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c r="AZ605" s="65"/>
    </row>
    <row r="606" spans="1:52" ht="15.75" customHeight="1" x14ac:dyDescent="0.2">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c r="AZ606" s="65"/>
    </row>
    <row r="607" spans="1:52" ht="15.75" customHeight="1" x14ac:dyDescent="0.2">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c r="AZ607" s="65"/>
    </row>
    <row r="608" spans="1:52" ht="15.75" customHeight="1" x14ac:dyDescent="0.2">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c r="AZ608" s="65"/>
    </row>
    <row r="609" spans="1:52" ht="15.75" customHeight="1" x14ac:dyDescent="0.2">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c r="AZ609" s="65"/>
    </row>
    <row r="610" spans="1:52" ht="15.75" customHeight="1" x14ac:dyDescent="0.2">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c r="AZ610" s="65"/>
    </row>
    <row r="611" spans="1:52" ht="15.75" customHeight="1" x14ac:dyDescent="0.2">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c r="AZ611" s="65"/>
    </row>
    <row r="612" spans="1:52" ht="15.75" customHeight="1" x14ac:dyDescent="0.2">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c r="AZ612" s="65"/>
    </row>
    <row r="613" spans="1:52" ht="15.75" customHeight="1" x14ac:dyDescent="0.2">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c r="AZ613" s="65"/>
    </row>
    <row r="614" spans="1:52" ht="15.75" customHeight="1" x14ac:dyDescent="0.2">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c r="AZ614" s="65"/>
    </row>
    <row r="615" spans="1:52" ht="15.75" customHeight="1" x14ac:dyDescent="0.2">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c r="AZ615" s="65"/>
    </row>
    <row r="616" spans="1:52" ht="15.75" customHeight="1" x14ac:dyDescent="0.2">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c r="AZ616" s="65"/>
    </row>
    <row r="617" spans="1:52" ht="15.75" customHeight="1" x14ac:dyDescent="0.2">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c r="AZ617" s="65"/>
    </row>
    <row r="618" spans="1:52" ht="15.75" customHeight="1" x14ac:dyDescent="0.2">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c r="AZ618" s="65"/>
    </row>
    <row r="619" spans="1:52" ht="15.75" customHeight="1" x14ac:dyDescent="0.2">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c r="AZ619" s="65"/>
    </row>
    <row r="620" spans="1:52" ht="15.75" customHeight="1" x14ac:dyDescent="0.2">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c r="AZ620" s="65"/>
    </row>
    <row r="621" spans="1:52" ht="15.75" customHeight="1" x14ac:dyDescent="0.2">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c r="AZ621" s="65"/>
    </row>
    <row r="622" spans="1:52" ht="15.75" customHeight="1" x14ac:dyDescent="0.2">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c r="AZ622" s="65"/>
    </row>
    <row r="623" spans="1:52" ht="15.75" customHeight="1" x14ac:dyDescent="0.2">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c r="AZ623" s="65"/>
    </row>
    <row r="624" spans="1:52" ht="15.75" customHeight="1" x14ac:dyDescent="0.2">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c r="AZ624" s="65"/>
    </row>
    <row r="625" spans="1:52" ht="15.75" customHeight="1" x14ac:dyDescent="0.2">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c r="AZ625" s="65"/>
    </row>
    <row r="626" spans="1:52" ht="15.75" customHeight="1" x14ac:dyDescent="0.2">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c r="AZ626" s="65"/>
    </row>
    <row r="627" spans="1:52" ht="15.75" customHeight="1" x14ac:dyDescent="0.2">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c r="AZ627" s="65"/>
    </row>
    <row r="628" spans="1:52" ht="15.75" customHeight="1" x14ac:dyDescent="0.2">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c r="AZ628" s="65"/>
    </row>
    <row r="629" spans="1:52" ht="15.75" customHeight="1" x14ac:dyDescent="0.2">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c r="AZ629" s="65"/>
    </row>
    <row r="630" spans="1:52" ht="15.75" customHeight="1" x14ac:dyDescent="0.2">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c r="AZ630" s="65"/>
    </row>
    <row r="631" spans="1:52" ht="15.75" customHeight="1" x14ac:dyDescent="0.2">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c r="AZ631" s="65"/>
    </row>
    <row r="632" spans="1:52" ht="15.75" customHeight="1" x14ac:dyDescent="0.2">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c r="AZ632" s="65"/>
    </row>
    <row r="633" spans="1:52" ht="15.75" customHeight="1" x14ac:dyDescent="0.2">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c r="AZ633" s="65"/>
    </row>
    <row r="634" spans="1:52" ht="15.75" customHeight="1" x14ac:dyDescent="0.2">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c r="AZ634" s="65"/>
    </row>
    <row r="635" spans="1:52" ht="15.75" customHeight="1" x14ac:dyDescent="0.2">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c r="AZ635" s="65"/>
    </row>
    <row r="636" spans="1:52" ht="15.75" customHeight="1" x14ac:dyDescent="0.2">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c r="AZ636" s="65"/>
    </row>
    <row r="637" spans="1:52" ht="15.75" customHeight="1" x14ac:dyDescent="0.2">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c r="AZ637" s="65"/>
    </row>
    <row r="638" spans="1:52" ht="15.75" customHeight="1" x14ac:dyDescent="0.2">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c r="AZ638" s="65"/>
    </row>
    <row r="639" spans="1:52" ht="15.75" customHeight="1" x14ac:dyDescent="0.2">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c r="AZ639" s="65"/>
    </row>
    <row r="640" spans="1:52" ht="15.75" customHeight="1" x14ac:dyDescent="0.2">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c r="AZ640" s="65"/>
    </row>
    <row r="641" spans="1:52" ht="15.75" customHeight="1" x14ac:dyDescent="0.2">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c r="AZ641" s="65"/>
    </row>
    <row r="642" spans="1:52" ht="15.75" customHeight="1" x14ac:dyDescent="0.2">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c r="AZ642" s="65"/>
    </row>
    <row r="643" spans="1:52" ht="15.75" customHeight="1" x14ac:dyDescent="0.2">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c r="AZ643" s="65"/>
    </row>
    <row r="644" spans="1:52" ht="15.75" customHeight="1" x14ac:dyDescent="0.2">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c r="AZ644" s="65"/>
    </row>
    <row r="645" spans="1:52" ht="15.75" customHeight="1" x14ac:dyDescent="0.2">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c r="AZ645" s="65"/>
    </row>
    <row r="646" spans="1:52" ht="15.75" customHeight="1" x14ac:dyDescent="0.2">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c r="AZ646" s="65"/>
    </row>
    <row r="647" spans="1:52" ht="15.75" customHeight="1" x14ac:dyDescent="0.2">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c r="AZ647" s="65"/>
    </row>
    <row r="648" spans="1:52" ht="15.75" customHeight="1" x14ac:dyDescent="0.2">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c r="AZ648" s="65"/>
    </row>
    <row r="649" spans="1:52" ht="15.75" customHeight="1" x14ac:dyDescent="0.2">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c r="AZ649" s="65"/>
    </row>
    <row r="650" spans="1:52" ht="15.75" customHeight="1" x14ac:dyDescent="0.2">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c r="AZ650" s="65"/>
    </row>
    <row r="651" spans="1:52" ht="15.75" customHeight="1" x14ac:dyDescent="0.2">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c r="AZ651" s="65"/>
    </row>
    <row r="652" spans="1:52" ht="15.75" customHeight="1" x14ac:dyDescent="0.2">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c r="AZ652" s="65"/>
    </row>
    <row r="653" spans="1:52" ht="15.75" customHeight="1" x14ac:dyDescent="0.2">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c r="AZ653" s="65"/>
    </row>
    <row r="654" spans="1:52" ht="15.75" customHeight="1" x14ac:dyDescent="0.2">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c r="AZ654" s="65"/>
    </row>
    <row r="655" spans="1:52" ht="15.75" customHeight="1" x14ac:dyDescent="0.2">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c r="AZ655" s="65"/>
    </row>
    <row r="656" spans="1:52" ht="15.75" customHeight="1" x14ac:dyDescent="0.2">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c r="AZ656" s="65"/>
    </row>
    <row r="657" spans="1:52" ht="15.75" customHeight="1" x14ac:dyDescent="0.2">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c r="AZ657" s="65"/>
    </row>
    <row r="658" spans="1:52" ht="15.75" customHeight="1" x14ac:dyDescent="0.2">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c r="AZ658" s="65"/>
    </row>
    <row r="659" spans="1:52" ht="15.75" customHeight="1" x14ac:dyDescent="0.2">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c r="AZ659" s="65"/>
    </row>
    <row r="660" spans="1:52" ht="15.75" customHeight="1" x14ac:dyDescent="0.2">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c r="AZ660" s="65"/>
    </row>
    <row r="661" spans="1:52" ht="15.75" customHeight="1" x14ac:dyDescent="0.2">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c r="AZ661" s="65"/>
    </row>
    <row r="662" spans="1:52" ht="15.75" customHeight="1" x14ac:dyDescent="0.2">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c r="AZ662" s="65"/>
    </row>
    <row r="663" spans="1:52" ht="15.75" customHeight="1" x14ac:dyDescent="0.2">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c r="AZ663" s="65"/>
    </row>
    <row r="664" spans="1:52" ht="15.75" customHeight="1" x14ac:dyDescent="0.2">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c r="AZ664" s="65"/>
    </row>
    <row r="665" spans="1:52" ht="15.75" customHeight="1" x14ac:dyDescent="0.2">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c r="AZ665" s="65"/>
    </row>
    <row r="666" spans="1:52" ht="15.75" customHeight="1" x14ac:dyDescent="0.2">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c r="AZ666" s="65"/>
    </row>
    <row r="667" spans="1:52" ht="15.75" customHeight="1" x14ac:dyDescent="0.2">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c r="AZ667" s="65"/>
    </row>
    <row r="668" spans="1:52" ht="15.75" customHeight="1" x14ac:dyDescent="0.2">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c r="AZ668" s="65"/>
    </row>
    <row r="669" spans="1:52" ht="15.75" customHeight="1" x14ac:dyDescent="0.2">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c r="AZ669" s="65"/>
    </row>
    <row r="670" spans="1:52" ht="15.75" customHeight="1" x14ac:dyDescent="0.2">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c r="AZ670" s="65"/>
    </row>
    <row r="671" spans="1:52" ht="15.75" customHeight="1" x14ac:dyDescent="0.2">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c r="AZ671" s="65"/>
    </row>
    <row r="672" spans="1:52" ht="15.75" customHeight="1" x14ac:dyDescent="0.2">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c r="AZ672" s="65"/>
    </row>
    <row r="673" spans="1:52" ht="15.75" customHeight="1" x14ac:dyDescent="0.2">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c r="AZ673" s="65"/>
    </row>
    <row r="674" spans="1:52" ht="15.75" customHeight="1" x14ac:dyDescent="0.2">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c r="AZ674" s="65"/>
    </row>
    <row r="675" spans="1:52" ht="15.75" customHeight="1" x14ac:dyDescent="0.2">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c r="AZ675" s="65"/>
    </row>
    <row r="676" spans="1:52" ht="15.75" customHeight="1" x14ac:dyDescent="0.2">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c r="AZ676" s="65"/>
    </row>
    <row r="677" spans="1:52" ht="15.75" customHeight="1" x14ac:dyDescent="0.2">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c r="AZ677" s="65"/>
    </row>
    <row r="678" spans="1:52" ht="15.75" customHeight="1" x14ac:dyDescent="0.2">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c r="AZ678" s="65"/>
    </row>
    <row r="679" spans="1:52" ht="15.75" customHeight="1" x14ac:dyDescent="0.2">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c r="AZ679" s="65"/>
    </row>
    <row r="680" spans="1:52" ht="15.75" customHeight="1" x14ac:dyDescent="0.2">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c r="AZ680" s="65"/>
    </row>
    <row r="681" spans="1:52" ht="15.75" customHeight="1" x14ac:dyDescent="0.2">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c r="AZ681" s="65"/>
    </row>
    <row r="682" spans="1:52" ht="15.75" customHeight="1" x14ac:dyDescent="0.2">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c r="AZ682" s="65"/>
    </row>
    <row r="683" spans="1:52" ht="15.75" customHeight="1" x14ac:dyDescent="0.2">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c r="AZ683" s="65"/>
    </row>
    <row r="684" spans="1:52" ht="15.75" customHeight="1" x14ac:dyDescent="0.2">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c r="AZ684" s="65"/>
    </row>
    <row r="685" spans="1:52" ht="15.75" customHeight="1" x14ac:dyDescent="0.2">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c r="AZ685" s="65"/>
    </row>
    <row r="686" spans="1:52" ht="15.75" customHeight="1" x14ac:dyDescent="0.2">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c r="AZ686" s="65"/>
    </row>
    <row r="687" spans="1:52" ht="15.75" customHeight="1" x14ac:dyDescent="0.2">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c r="AZ687" s="65"/>
    </row>
    <row r="688" spans="1:52" ht="15.75" customHeight="1" x14ac:dyDescent="0.2">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c r="AZ688" s="65"/>
    </row>
    <row r="689" spans="1:52" ht="15.75" customHeight="1" x14ac:dyDescent="0.2">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c r="AZ689" s="65"/>
    </row>
    <row r="690" spans="1:52" ht="15.75" customHeight="1" x14ac:dyDescent="0.2">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c r="AZ690" s="65"/>
    </row>
    <row r="691" spans="1:52" ht="15.75" customHeight="1" x14ac:dyDescent="0.2">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c r="AZ691" s="65"/>
    </row>
    <row r="692" spans="1:52" ht="15.75" customHeight="1" x14ac:dyDescent="0.2">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c r="AZ692" s="65"/>
    </row>
    <row r="693" spans="1:52" ht="15.75" customHeight="1" x14ac:dyDescent="0.2">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c r="AZ693" s="65"/>
    </row>
    <row r="694" spans="1:52" ht="15.75" customHeight="1" x14ac:dyDescent="0.2">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c r="AZ694" s="65"/>
    </row>
    <row r="695" spans="1:52" ht="15.75" customHeight="1" x14ac:dyDescent="0.2">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c r="AZ695" s="65"/>
    </row>
    <row r="696" spans="1:52" ht="15.75" customHeight="1" x14ac:dyDescent="0.2">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c r="AZ696" s="65"/>
    </row>
    <row r="697" spans="1:52" ht="15.75" customHeight="1" x14ac:dyDescent="0.2">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c r="AZ697" s="65"/>
    </row>
    <row r="698" spans="1:52" ht="15.75" customHeight="1" x14ac:dyDescent="0.2">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c r="AZ698" s="65"/>
    </row>
    <row r="699" spans="1:52" ht="15.75" customHeight="1" x14ac:dyDescent="0.2">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c r="AZ699" s="65"/>
    </row>
    <row r="700" spans="1:52" ht="15.75" customHeight="1" x14ac:dyDescent="0.2">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c r="AZ700" s="65"/>
    </row>
    <row r="701" spans="1:52" ht="15.75" customHeight="1" x14ac:dyDescent="0.2">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c r="AZ701" s="65"/>
    </row>
    <row r="702" spans="1:52" ht="15.75" customHeight="1" x14ac:dyDescent="0.2">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c r="AZ702" s="65"/>
    </row>
    <row r="703" spans="1:52" ht="15.75" customHeight="1" x14ac:dyDescent="0.2">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c r="AZ703" s="65"/>
    </row>
    <row r="704" spans="1:52" ht="15.75" customHeight="1" x14ac:dyDescent="0.2">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c r="AZ704" s="65"/>
    </row>
    <row r="705" spans="1:52" ht="15.75" customHeight="1" x14ac:dyDescent="0.2">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c r="AZ705" s="65"/>
    </row>
    <row r="706" spans="1:52" ht="15.75" customHeight="1" x14ac:dyDescent="0.2">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c r="AQ706" s="65"/>
      <c r="AR706" s="65"/>
      <c r="AS706" s="65"/>
      <c r="AT706" s="65"/>
      <c r="AU706" s="65"/>
      <c r="AV706" s="65"/>
      <c r="AW706" s="65"/>
      <c r="AX706" s="65"/>
      <c r="AY706" s="65"/>
      <c r="AZ706" s="65"/>
    </row>
    <row r="707" spans="1:52" ht="15.75" customHeight="1" x14ac:dyDescent="0.2">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c r="AZ707" s="65"/>
    </row>
    <row r="708" spans="1:52" ht="15.75" customHeight="1" x14ac:dyDescent="0.2">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c r="AZ708" s="65"/>
    </row>
    <row r="709" spans="1:52" ht="15.75" customHeight="1" x14ac:dyDescent="0.2">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c r="AZ709" s="65"/>
    </row>
    <row r="710" spans="1:52" ht="15.75" customHeight="1" x14ac:dyDescent="0.2">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c r="AZ710" s="65"/>
    </row>
    <row r="711" spans="1:52" ht="15.75" customHeight="1" x14ac:dyDescent="0.2">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c r="AZ711" s="65"/>
    </row>
    <row r="712" spans="1:52" ht="15.75" customHeight="1" x14ac:dyDescent="0.2">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c r="AZ712" s="65"/>
    </row>
    <row r="713" spans="1:52" ht="15.75" customHeight="1" x14ac:dyDescent="0.2">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c r="AZ713" s="65"/>
    </row>
    <row r="714" spans="1:52" ht="15.75" customHeight="1" x14ac:dyDescent="0.2">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c r="AZ714" s="65"/>
    </row>
    <row r="715" spans="1:52" ht="15.75" customHeight="1" x14ac:dyDescent="0.2">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c r="AZ715" s="65"/>
    </row>
    <row r="716" spans="1:52" ht="15.75" customHeight="1" x14ac:dyDescent="0.2">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c r="AZ716" s="65"/>
    </row>
    <row r="717" spans="1:52" ht="15.75" customHeight="1" x14ac:dyDescent="0.2">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c r="AZ717" s="65"/>
    </row>
    <row r="718" spans="1:52" ht="15.75" customHeight="1" x14ac:dyDescent="0.2">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c r="AZ718" s="65"/>
    </row>
    <row r="719" spans="1:52" ht="15.75" customHeight="1" x14ac:dyDescent="0.2">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c r="AZ719" s="65"/>
    </row>
    <row r="720" spans="1:52" ht="15.75" customHeight="1" x14ac:dyDescent="0.2">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c r="AZ720" s="65"/>
    </row>
    <row r="721" spans="1:52" ht="15.75" customHeight="1" x14ac:dyDescent="0.2">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c r="AZ721" s="65"/>
    </row>
    <row r="722" spans="1:52" ht="15.75" customHeight="1" x14ac:dyDescent="0.2">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c r="AZ722" s="65"/>
    </row>
    <row r="723" spans="1:52" ht="15.75" customHeight="1" x14ac:dyDescent="0.2">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c r="AZ723" s="65"/>
    </row>
    <row r="724" spans="1:52" ht="15.75" customHeight="1" x14ac:dyDescent="0.2">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c r="AZ724" s="65"/>
    </row>
    <row r="725" spans="1:52" ht="15.75" customHeight="1" x14ac:dyDescent="0.2">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c r="AZ725" s="65"/>
    </row>
    <row r="726" spans="1:52" ht="15.75" customHeight="1" x14ac:dyDescent="0.2">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c r="AZ726" s="65"/>
    </row>
    <row r="727" spans="1:52" ht="15.75" customHeight="1" x14ac:dyDescent="0.2">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c r="AZ727" s="65"/>
    </row>
    <row r="728" spans="1:52" ht="15.75" customHeight="1" x14ac:dyDescent="0.2">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c r="AZ728" s="65"/>
    </row>
    <row r="729" spans="1:52" ht="15.75" customHeight="1" x14ac:dyDescent="0.2">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c r="AZ729" s="65"/>
    </row>
    <row r="730" spans="1:52" ht="15.75" customHeight="1" x14ac:dyDescent="0.2">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c r="AZ730" s="65"/>
    </row>
    <row r="731" spans="1:52" ht="15.75" customHeight="1" x14ac:dyDescent="0.2">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c r="AZ731" s="65"/>
    </row>
    <row r="732" spans="1:52" ht="15.75" customHeight="1" x14ac:dyDescent="0.2">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c r="AZ732" s="65"/>
    </row>
    <row r="733" spans="1:52" ht="15.75" customHeight="1" x14ac:dyDescent="0.2">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c r="AZ733" s="65"/>
    </row>
    <row r="734" spans="1:52" ht="15.75" customHeight="1" x14ac:dyDescent="0.2">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c r="AZ734" s="65"/>
    </row>
    <row r="735" spans="1:52" ht="15.75" customHeight="1" x14ac:dyDescent="0.2">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c r="AZ735" s="65"/>
    </row>
    <row r="736" spans="1:52" ht="15.75" customHeight="1" x14ac:dyDescent="0.2">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c r="AZ736" s="65"/>
    </row>
    <row r="737" spans="1:52" ht="15.75" customHeight="1" x14ac:dyDescent="0.2">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c r="AZ737" s="65"/>
    </row>
    <row r="738" spans="1:52" ht="15.75" customHeight="1" x14ac:dyDescent="0.2">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c r="AZ738" s="65"/>
    </row>
    <row r="739" spans="1:52" ht="15.75" customHeight="1" x14ac:dyDescent="0.2">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c r="AZ739" s="65"/>
    </row>
    <row r="740" spans="1:52" ht="15.75" customHeight="1" x14ac:dyDescent="0.2">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c r="AZ740" s="65"/>
    </row>
    <row r="741" spans="1:52" ht="15.75" customHeight="1" x14ac:dyDescent="0.2">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c r="AZ741" s="65"/>
    </row>
    <row r="742" spans="1:52" ht="15.75" customHeight="1" x14ac:dyDescent="0.2">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c r="AZ742" s="65"/>
    </row>
    <row r="743" spans="1:52" ht="15.75" customHeight="1" x14ac:dyDescent="0.2">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c r="AZ743" s="65"/>
    </row>
    <row r="744" spans="1:52" ht="15.75" customHeight="1" x14ac:dyDescent="0.2">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c r="AZ744" s="65"/>
    </row>
    <row r="745" spans="1:52" ht="15.75" customHeight="1" x14ac:dyDescent="0.2">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c r="AZ745" s="65"/>
    </row>
    <row r="746" spans="1:52" ht="15.75" customHeight="1" x14ac:dyDescent="0.2">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c r="AZ746" s="65"/>
    </row>
    <row r="747" spans="1:52" ht="15.75" customHeight="1" x14ac:dyDescent="0.2">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c r="AZ747" s="65"/>
    </row>
    <row r="748" spans="1:52" ht="15.75" customHeight="1" x14ac:dyDescent="0.2">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c r="AZ748" s="65"/>
    </row>
    <row r="749" spans="1:52" ht="15.75" customHeight="1" x14ac:dyDescent="0.2">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c r="AZ749" s="65"/>
    </row>
    <row r="750" spans="1:52" ht="15.75" customHeight="1" x14ac:dyDescent="0.2">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c r="AZ750" s="65"/>
    </row>
    <row r="751" spans="1:52" ht="15.75" customHeight="1" x14ac:dyDescent="0.2">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c r="AZ751" s="65"/>
    </row>
    <row r="752" spans="1:52" ht="15.75" customHeight="1" x14ac:dyDescent="0.2">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c r="AZ752" s="65"/>
    </row>
    <row r="753" spans="1:52" ht="15.75" customHeight="1" x14ac:dyDescent="0.2">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c r="AZ753" s="65"/>
    </row>
    <row r="754" spans="1:52" ht="15.75" customHeight="1" x14ac:dyDescent="0.2">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c r="AZ754" s="65"/>
    </row>
    <row r="755" spans="1:52" ht="15.75" customHeight="1" x14ac:dyDescent="0.2">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c r="AZ755" s="65"/>
    </row>
    <row r="756" spans="1:52" ht="15.75" customHeight="1" x14ac:dyDescent="0.2">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c r="AZ756" s="65"/>
    </row>
    <row r="757" spans="1:52" ht="15.75" customHeight="1" x14ac:dyDescent="0.2">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c r="AZ757" s="65"/>
    </row>
    <row r="758" spans="1:52" ht="15.75" customHeight="1" x14ac:dyDescent="0.2">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c r="AZ758" s="65"/>
    </row>
    <row r="759" spans="1:52" ht="15.75" customHeight="1" x14ac:dyDescent="0.2">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c r="AZ759" s="65"/>
    </row>
    <row r="760" spans="1:52" ht="15.75" customHeight="1" x14ac:dyDescent="0.2">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c r="AZ760" s="65"/>
    </row>
    <row r="761" spans="1:52" ht="15.75" customHeight="1" x14ac:dyDescent="0.2">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c r="AZ761" s="65"/>
    </row>
    <row r="762" spans="1:52" ht="15.75" customHeight="1" x14ac:dyDescent="0.2">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c r="AZ762" s="65"/>
    </row>
    <row r="763" spans="1:52" ht="15.75" customHeight="1" x14ac:dyDescent="0.2">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c r="AZ763" s="65"/>
    </row>
    <row r="764" spans="1:52" ht="15.75" customHeight="1" x14ac:dyDescent="0.2">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c r="AZ764" s="65"/>
    </row>
    <row r="765" spans="1:52" ht="15.75" customHeight="1" x14ac:dyDescent="0.2">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c r="AZ765" s="65"/>
    </row>
    <row r="766" spans="1:52" ht="15.75" customHeight="1" x14ac:dyDescent="0.2">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c r="AZ766" s="65"/>
    </row>
    <row r="767" spans="1:52" ht="15.75" customHeight="1" x14ac:dyDescent="0.2">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c r="AZ767" s="65"/>
    </row>
    <row r="768" spans="1:52" ht="15.75" customHeight="1" x14ac:dyDescent="0.2">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c r="AZ768" s="65"/>
    </row>
    <row r="769" spans="1:52" ht="15.75" customHeight="1" x14ac:dyDescent="0.2">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c r="AZ769" s="65"/>
    </row>
    <row r="770" spans="1:52" ht="15.75" customHeight="1" x14ac:dyDescent="0.2">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c r="AZ770" s="65"/>
    </row>
    <row r="771" spans="1:52" ht="15.75" customHeight="1" x14ac:dyDescent="0.2">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c r="AZ771" s="65"/>
    </row>
    <row r="772" spans="1:52" ht="15.75" customHeight="1" x14ac:dyDescent="0.2">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c r="AZ772" s="65"/>
    </row>
    <row r="773" spans="1:52" ht="15.75" customHeight="1" x14ac:dyDescent="0.2">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c r="AZ773" s="65"/>
    </row>
    <row r="774" spans="1:52" ht="15.75" customHeight="1" x14ac:dyDescent="0.2">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c r="AZ774" s="65"/>
    </row>
    <row r="775" spans="1:52" ht="15.75" customHeight="1" x14ac:dyDescent="0.2">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c r="AZ775" s="65"/>
    </row>
    <row r="776" spans="1:52" ht="15.75" customHeight="1" x14ac:dyDescent="0.2">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c r="AZ776" s="65"/>
    </row>
    <row r="777" spans="1:52" ht="15.75" customHeight="1" x14ac:dyDescent="0.2">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c r="AZ777" s="65"/>
    </row>
    <row r="778" spans="1:52" ht="15.75" customHeight="1" x14ac:dyDescent="0.2">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c r="AZ778" s="65"/>
    </row>
    <row r="779" spans="1:52" ht="15.75" customHeight="1" x14ac:dyDescent="0.2">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c r="AZ779" s="65"/>
    </row>
    <row r="780" spans="1:52" ht="15.75" customHeight="1" x14ac:dyDescent="0.2">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c r="AZ780" s="65"/>
    </row>
    <row r="781" spans="1:52" ht="15.75" customHeight="1" x14ac:dyDescent="0.2">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c r="AZ781" s="65"/>
    </row>
    <row r="782" spans="1:52" ht="15.75" customHeight="1" x14ac:dyDescent="0.2">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c r="AZ782" s="65"/>
    </row>
    <row r="783" spans="1:52" ht="15.75" customHeight="1" x14ac:dyDescent="0.2">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c r="AZ783" s="65"/>
    </row>
    <row r="784" spans="1:52" ht="15.75" customHeight="1" x14ac:dyDescent="0.2">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c r="AZ784" s="65"/>
    </row>
    <row r="785" spans="1:52" ht="15.75" customHeight="1" x14ac:dyDescent="0.2">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c r="AZ785" s="65"/>
    </row>
    <row r="786" spans="1:52" ht="15.75" customHeight="1" x14ac:dyDescent="0.2">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c r="AZ786" s="65"/>
    </row>
    <row r="787" spans="1:52" ht="15.75" customHeight="1" x14ac:dyDescent="0.2">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c r="AZ787" s="65"/>
    </row>
    <row r="788" spans="1:52" ht="15.75" customHeight="1" x14ac:dyDescent="0.2">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c r="AZ788" s="65"/>
    </row>
    <row r="789" spans="1:52" ht="15.75" customHeight="1" x14ac:dyDescent="0.2">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c r="AZ789" s="65"/>
    </row>
    <row r="790" spans="1:52" ht="15.75" customHeight="1" x14ac:dyDescent="0.2">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c r="AZ790" s="65"/>
    </row>
    <row r="791" spans="1:52" ht="15.75" customHeight="1" x14ac:dyDescent="0.2">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c r="AZ791" s="65"/>
    </row>
    <row r="792" spans="1:52" ht="15.75" customHeight="1" x14ac:dyDescent="0.2">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c r="AZ792" s="65"/>
    </row>
    <row r="793" spans="1:52" ht="15.75" customHeight="1" x14ac:dyDescent="0.2">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c r="AZ793" s="65"/>
    </row>
    <row r="794" spans="1:52" ht="15.75" customHeight="1" x14ac:dyDescent="0.2">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c r="AZ794" s="65"/>
    </row>
    <row r="795" spans="1:52" ht="15.75" customHeight="1" x14ac:dyDescent="0.2">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c r="AZ795" s="65"/>
    </row>
    <row r="796" spans="1:52" ht="15.75" customHeight="1" x14ac:dyDescent="0.2">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c r="AZ796" s="65"/>
    </row>
    <row r="797" spans="1:52" ht="15.75" customHeight="1" x14ac:dyDescent="0.2">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c r="AZ797" s="65"/>
    </row>
    <row r="798" spans="1:52" ht="15.75" customHeight="1" x14ac:dyDescent="0.2">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c r="AZ798" s="65"/>
    </row>
    <row r="799" spans="1:52" ht="15.75" customHeight="1" x14ac:dyDescent="0.2">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c r="AZ799" s="65"/>
    </row>
    <row r="800" spans="1:52" ht="15.75" customHeight="1" x14ac:dyDescent="0.2">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c r="AZ800" s="65"/>
    </row>
    <row r="801" spans="1:52" ht="15.75" customHeight="1" x14ac:dyDescent="0.2">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c r="AZ801" s="65"/>
    </row>
    <row r="802" spans="1:52" ht="15.75" customHeight="1" x14ac:dyDescent="0.2">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c r="AZ802" s="65"/>
    </row>
    <row r="803" spans="1:52" ht="15.75" customHeight="1" x14ac:dyDescent="0.2">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c r="AZ803" s="65"/>
    </row>
    <row r="804" spans="1:52" ht="15.75" customHeight="1" x14ac:dyDescent="0.2">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c r="AZ804" s="65"/>
    </row>
    <row r="805" spans="1:52" ht="15.75" customHeight="1" x14ac:dyDescent="0.2">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c r="AZ805" s="65"/>
    </row>
    <row r="806" spans="1:52" ht="15.75" customHeight="1" x14ac:dyDescent="0.2">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c r="AZ806" s="65"/>
    </row>
    <row r="807" spans="1:52" ht="15.75" customHeight="1" x14ac:dyDescent="0.2">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c r="AZ807" s="65"/>
    </row>
    <row r="808" spans="1:52" ht="15.75" customHeight="1" x14ac:dyDescent="0.2">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c r="AZ808" s="65"/>
    </row>
    <row r="809" spans="1:52" ht="15.75" customHeight="1" x14ac:dyDescent="0.2">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c r="AZ809" s="65"/>
    </row>
    <row r="810" spans="1:52" ht="15.75" customHeight="1" x14ac:dyDescent="0.2">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c r="AZ810" s="65"/>
    </row>
    <row r="811" spans="1:52" ht="15.75" customHeight="1" x14ac:dyDescent="0.2">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c r="AZ811" s="65"/>
    </row>
    <row r="812" spans="1:52" ht="15.75" customHeight="1" x14ac:dyDescent="0.2">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c r="AZ812" s="65"/>
    </row>
    <row r="813" spans="1:52" ht="15.75" customHeight="1" x14ac:dyDescent="0.2">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c r="AZ813" s="65"/>
    </row>
    <row r="814" spans="1:52" ht="15.75" customHeight="1" x14ac:dyDescent="0.2">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c r="AZ814" s="65"/>
    </row>
    <row r="815" spans="1:52" ht="15.75" customHeight="1" x14ac:dyDescent="0.2">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c r="AZ815" s="65"/>
    </row>
    <row r="816" spans="1:52" ht="15.75" customHeight="1" x14ac:dyDescent="0.2">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c r="AZ816" s="65"/>
    </row>
    <row r="817" spans="1:52" ht="15.75" customHeight="1" x14ac:dyDescent="0.2">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c r="AZ817" s="65"/>
    </row>
    <row r="818" spans="1:52" ht="15.75" customHeight="1" x14ac:dyDescent="0.2">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c r="AZ818" s="65"/>
    </row>
    <row r="819" spans="1:52" ht="15.75" customHeight="1" x14ac:dyDescent="0.2">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c r="AZ819" s="65"/>
    </row>
    <row r="820" spans="1:52" ht="15.75" customHeight="1" x14ac:dyDescent="0.2">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c r="AZ820" s="65"/>
    </row>
    <row r="821" spans="1:52" ht="15.75" customHeight="1" x14ac:dyDescent="0.2">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c r="AZ821" s="65"/>
    </row>
    <row r="822" spans="1:52" ht="15.75" customHeight="1" x14ac:dyDescent="0.2">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c r="AZ822" s="65"/>
    </row>
    <row r="823" spans="1:52" ht="15.75" customHeight="1" x14ac:dyDescent="0.2">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c r="AZ823" s="65"/>
    </row>
    <row r="824" spans="1:52" ht="15.75" customHeight="1" x14ac:dyDescent="0.2">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c r="AZ824" s="65"/>
    </row>
    <row r="825" spans="1:52" ht="15.75" customHeight="1" x14ac:dyDescent="0.2">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c r="AZ825" s="65"/>
    </row>
    <row r="826" spans="1:52" ht="15.75" customHeight="1" x14ac:dyDescent="0.2">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c r="AZ826" s="65"/>
    </row>
    <row r="827" spans="1:52" ht="15.75" customHeight="1" x14ac:dyDescent="0.2">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c r="AZ827" s="65"/>
    </row>
    <row r="828" spans="1:52" ht="15.75" customHeight="1" x14ac:dyDescent="0.2">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c r="AZ828" s="65"/>
    </row>
    <row r="829" spans="1:52" ht="15.75" customHeight="1" x14ac:dyDescent="0.2">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c r="AZ829" s="65"/>
    </row>
    <row r="830" spans="1:52" ht="15.75" customHeight="1" x14ac:dyDescent="0.2">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c r="AZ830" s="65"/>
    </row>
    <row r="831" spans="1:52" ht="15.75" customHeight="1" x14ac:dyDescent="0.2">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c r="AZ831" s="65"/>
    </row>
    <row r="832" spans="1:52" ht="15.75" customHeight="1" x14ac:dyDescent="0.2">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c r="AZ832" s="65"/>
    </row>
    <row r="833" spans="1:52" ht="15.75" customHeight="1" x14ac:dyDescent="0.2">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c r="AZ833" s="65"/>
    </row>
    <row r="834" spans="1:52" ht="15.75" customHeight="1" x14ac:dyDescent="0.2">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c r="AZ834" s="65"/>
    </row>
    <row r="835" spans="1:52" ht="15.75" customHeight="1" x14ac:dyDescent="0.2">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c r="AZ835" s="65"/>
    </row>
    <row r="836" spans="1:52" ht="15.75" customHeight="1" x14ac:dyDescent="0.2">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c r="AZ836" s="65"/>
    </row>
    <row r="837" spans="1:52" ht="15.75" customHeight="1" x14ac:dyDescent="0.2">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c r="AZ837" s="65"/>
    </row>
    <row r="838" spans="1:52" ht="15.75" customHeight="1" x14ac:dyDescent="0.2">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c r="AZ838" s="65"/>
    </row>
    <row r="839" spans="1:52" ht="15.75" customHeight="1" x14ac:dyDescent="0.2">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c r="AZ839" s="65"/>
    </row>
    <row r="840" spans="1:52" ht="15.75" customHeight="1" x14ac:dyDescent="0.2">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c r="AZ840" s="65"/>
    </row>
    <row r="841" spans="1:52" ht="15.75" customHeight="1" x14ac:dyDescent="0.2">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c r="AZ841" s="65"/>
    </row>
    <row r="842" spans="1:52" ht="15.75" customHeight="1" x14ac:dyDescent="0.2">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c r="AZ842" s="65"/>
    </row>
    <row r="843" spans="1:52" ht="15.75" customHeight="1" x14ac:dyDescent="0.2">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c r="AZ843" s="65"/>
    </row>
    <row r="844" spans="1:52" ht="15.75" customHeight="1" x14ac:dyDescent="0.2">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c r="AZ844" s="65"/>
    </row>
    <row r="845" spans="1:52" ht="15.75" customHeight="1" x14ac:dyDescent="0.2">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c r="AZ845" s="65"/>
    </row>
    <row r="846" spans="1:52" ht="15.75" customHeight="1" x14ac:dyDescent="0.2">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c r="AZ846" s="65"/>
    </row>
    <row r="847" spans="1:52" ht="15.75" customHeight="1" x14ac:dyDescent="0.2">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c r="AZ847" s="65"/>
    </row>
    <row r="848" spans="1:52" ht="15.75" customHeight="1" x14ac:dyDescent="0.2">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c r="AZ848" s="65"/>
    </row>
    <row r="849" spans="1:52" ht="15.75" customHeight="1" x14ac:dyDescent="0.2">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c r="AZ849" s="65"/>
    </row>
    <row r="850" spans="1:52" ht="15.75" customHeight="1" x14ac:dyDescent="0.2">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c r="AZ850" s="65"/>
    </row>
    <row r="851" spans="1:52" ht="15.75" customHeight="1" x14ac:dyDescent="0.2">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c r="AZ851" s="65"/>
    </row>
    <row r="852" spans="1:52" ht="15.75" customHeight="1" x14ac:dyDescent="0.2">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c r="AZ852" s="65"/>
    </row>
    <row r="853" spans="1:52" ht="15.75" customHeight="1" x14ac:dyDescent="0.2">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c r="AZ853" s="65"/>
    </row>
    <row r="854" spans="1:52" ht="15.75" customHeight="1" x14ac:dyDescent="0.2">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c r="AZ854" s="65"/>
    </row>
    <row r="855" spans="1:52" ht="15.75" customHeight="1" x14ac:dyDescent="0.2">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c r="AZ855" s="65"/>
    </row>
    <row r="856" spans="1:52" ht="15.75" customHeight="1" x14ac:dyDescent="0.2">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c r="AZ856" s="65"/>
    </row>
    <row r="857" spans="1:52" ht="15.75" customHeight="1" x14ac:dyDescent="0.2">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c r="AZ857" s="65"/>
    </row>
    <row r="858" spans="1:52" ht="15.75" customHeight="1" x14ac:dyDescent="0.2">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c r="AZ858" s="65"/>
    </row>
    <row r="859" spans="1:52" ht="15.75" customHeight="1" x14ac:dyDescent="0.2">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c r="AZ859" s="65"/>
    </row>
    <row r="860" spans="1:52" ht="15.75" customHeight="1" x14ac:dyDescent="0.2">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c r="AZ860" s="65"/>
    </row>
    <row r="861" spans="1:52" ht="15.75" customHeight="1" x14ac:dyDescent="0.2">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c r="AZ861" s="65"/>
    </row>
    <row r="862" spans="1:52" ht="15.75" customHeight="1" x14ac:dyDescent="0.2">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c r="AZ862" s="65"/>
    </row>
    <row r="863" spans="1:52" ht="15.75" customHeight="1" x14ac:dyDescent="0.2">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c r="AZ863" s="65"/>
    </row>
    <row r="864" spans="1:52" ht="15.75" customHeight="1" x14ac:dyDescent="0.2">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c r="AZ864" s="65"/>
    </row>
    <row r="865" spans="1:52" ht="15.75" customHeight="1" x14ac:dyDescent="0.2">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c r="AZ865" s="65"/>
    </row>
    <row r="866" spans="1:52" ht="15.75" customHeight="1" x14ac:dyDescent="0.2">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c r="AZ866" s="65"/>
    </row>
    <row r="867" spans="1:52" ht="15.75" customHeight="1" x14ac:dyDescent="0.2">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c r="AZ867" s="65"/>
    </row>
    <row r="868" spans="1:52" ht="15.75" customHeight="1" x14ac:dyDescent="0.2">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c r="AZ868" s="65"/>
    </row>
    <row r="869" spans="1:52" ht="15.75" customHeight="1" x14ac:dyDescent="0.2">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c r="AZ869" s="65"/>
    </row>
    <row r="870" spans="1:52" ht="15.75" customHeight="1" x14ac:dyDescent="0.2">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c r="AZ870" s="65"/>
    </row>
    <row r="871" spans="1:52" ht="15.75" customHeight="1" x14ac:dyDescent="0.2">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c r="AZ871" s="65"/>
    </row>
    <row r="872" spans="1:52" ht="15.75" customHeight="1" x14ac:dyDescent="0.2">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c r="AZ872" s="65"/>
    </row>
    <row r="873" spans="1:52" ht="15.75" customHeight="1" x14ac:dyDescent="0.2">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c r="AZ873" s="65"/>
    </row>
    <row r="874" spans="1:52" ht="15.75" customHeight="1" x14ac:dyDescent="0.2">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c r="AZ874" s="65"/>
    </row>
    <row r="875" spans="1:52" ht="15.75" customHeight="1" x14ac:dyDescent="0.2">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c r="AZ875" s="65"/>
    </row>
    <row r="876" spans="1:52" ht="15.75" customHeight="1" x14ac:dyDescent="0.2">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c r="AZ876" s="65"/>
    </row>
    <row r="877" spans="1:52" ht="15.75" customHeight="1" x14ac:dyDescent="0.2">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c r="AZ877" s="65"/>
    </row>
    <row r="878" spans="1:52" ht="15.75" customHeight="1" x14ac:dyDescent="0.2">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c r="AZ878" s="65"/>
    </row>
    <row r="879" spans="1:52" ht="15.75" customHeight="1" x14ac:dyDescent="0.2">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c r="AZ879" s="65"/>
    </row>
    <row r="880" spans="1:52" ht="15.75" customHeight="1" x14ac:dyDescent="0.2">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c r="AZ880" s="65"/>
    </row>
    <row r="881" spans="1:52" ht="15.75" customHeight="1" x14ac:dyDescent="0.2">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c r="AZ881" s="65"/>
    </row>
    <row r="882" spans="1:52" ht="15.75" customHeight="1" x14ac:dyDescent="0.2">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c r="AZ882" s="65"/>
    </row>
    <row r="883" spans="1:52" ht="15.75" customHeight="1" x14ac:dyDescent="0.2">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c r="AZ883" s="65"/>
    </row>
    <row r="884" spans="1:52" ht="15.75" customHeight="1" x14ac:dyDescent="0.2">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c r="AZ884" s="65"/>
    </row>
    <row r="885" spans="1:52" ht="15.75" customHeight="1" x14ac:dyDescent="0.2">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c r="AZ885" s="65"/>
    </row>
    <row r="886" spans="1:52" ht="15.75" customHeight="1" x14ac:dyDescent="0.2">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c r="AZ886" s="65"/>
    </row>
    <row r="887" spans="1:52" ht="15.75" customHeight="1" x14ac:dyDescent="0.2">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c r="AZ887" s="65"/>
    </row>
    <row r="888" spans="1:52" ht="15.75" customHeight="1" x14ac:dyDescent="0.2">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c r="AZ888" s="65"/>
    </row>
    <row r="889" spans="1:52" ht="15.75" customHeight="1" x14ac:dyDescent="0.2">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c r="AZ889" s="65"/>
    </row>
    <row r="890" spans="1:52" ht="15.75" customHeight="1" x14ac:dyDescent="0.2">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c r="AZ890" s="65"/>
    </row>
    <row r="891" spans="1:52" ht="15.75" customHeight="1" x14ac:dyDescent="0.2">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c r="AZ891" s="65"/>
    </row>
    <row r="892" spans="1:52" ht="15.75" customHeight="1" x14ac:dyDescent="0.2">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c r="AZ892" s="65"/>
    </row>
    <row r="893" spans="1:52" ht="15.75" customHeight="1" x14ac:dyDescent="0.2">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c r="AZ893" s="65"/>
    </row>
    <row r="894" spans="1:52" ht="15.75" customHeight="1" x14ac:dyDescent="0.2">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c r="AZ894" s="65"/>
    </row>
    <row r="895" spans="1:52" ht="15.75" customHeight="1" x14ac:dyDescent="0.2">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c r="AZ895" s="65"/>
    </row>
    <row r="896" spans="1:52" ht="15.75" customHeight="1" x14ac:dyDescent="0.2">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c r="AZ896" s="65"/>
    </row>
    <row r="897" spans="1:52" ht="15.75" customHeight="1" x14ac:dyDescent="0.2">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c r="AZ897" s="65"/>
    </row>
    <row r="898" spans="1:52" ht="15.75" customHeight="1" x14ac:dyDescent="0.2">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c r="AZ898" s="65"/>
    </row>
    <row r="899" spans="1:52" ht="15.75" customHeight="1" x14ac:dyDescent="0.2">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c r="AZ899" s="65"/>
    </row>
    <row r="900" spans="1:52" ht="15.75" customHeight="1" x14ac:dyDescent="0.2">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c r="AZ900" s="65"/>
    </row>
    <row r="901" spans="1:52" ht="15.75" customHeight="1" x14ac:dyDescent="0.2">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c r="AZ901" s="65"/>
    </row>
    <row r="902" spans="1:52" ht="15.75" customHeight="1" x14ac:dyDescent="0.2">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c r="AZ902" s="65"/>
    </row>
    <row r="903" spans="1:52" ht="15.75" customHeight="1" x14ac:dyDescent="0.2">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c r="AZ903" s="65"/>
    </row>
    <row r="904" spans="1:52" ht="15.75" customHeight="1" x14ac:dyDescent="0.2">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c r="AZ904" s="65"/>
    </row>
    <row r="905" spans="1:52" ht="15.75" customHeight="1" x14ac:dyDescent="0.2">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c r="AZ905" s="65"/>
    </row>
    <row r="906" spans="1:52" ht="15.75" customHeight="1" x14ac:dyDescent="0.2">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c r="AZ906" s="65"/>
    </row>
    <row r="907" spans="1:52" ht="15.75" customHeight="1" x14ac:dyDescent="0.2">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c r="AZ907" s="65"/>
    </row>
    <row r="908" spans="1:52" ht="15.75" customHeight="1" x14ac:dyDescent="0.2">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c r="AZ908" s="65"/>
    </row>
    <row r="909" spans="1:52" ht="15.75" customHeight="1" x14ac:dyDescent="0.2">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c r="AZ909" s="65"/>
    </row>
    <row r="910" spans="1:52" ht="15.75" customHeight="1" x14ac:dyDescent="0.2">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c r="AZ910" s="65"/>
    </row>
    <row r="911" spans="1:52" ht="15.75" customHeight="1" x14ac:dyDescent="0.2">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c r="AZ911" s="65"/>
    </row>
    <row r="912" spans="1:52" ht="15.75" customHeight="1" x14ac:dyDescent="0.2">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c r="AZ912" s="65"/>
    </row>
    <row r="913" spans="1:52" ht="15.75" customHeight="1" x14ac:dyDescent="0.2">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c r="AZ913" s="65"/>
    </row>
    <row r="914" spans="1:52" ht="15.75" customHeight="1" x14ac:dyDescent="0.2">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c r="AZ914" s="65"/>
    </row>
    <row r="915" spans="1:52" ht="15.75" customHeight="1" x14ac:dyDescent="0.2">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c r="AZ915" s="65"/>
    </row>
    <row r="916" spans="1:52" ht="15.75" customHeight="1" x14ac:dyDescent="0.2">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c r="AZ916" s="65"/>
    </row>
    <row r="917" spans="1:52" ht="15.75" customHeight="1" x14ac:dyDescent="0.2">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c r="AZ917" s="65"/>
    </row>
    <row r="918" spans="1:52" ht="15.75" customHeight="1" x14ac:dyDescent="0.2">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c r="AZ918" s="65"/>
    </row>
    <row r="919" spans="1:52" ht="15.75" customHeight="1" x14ac:dyDescent="0.2">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c r="AZ919" s="65"/>
    </row>
    <row r="920" spans="1:52" ht="15.75" customHeight="1" x14ac:dyDescent="0.2">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c r="AZ920" s="65"/>
    </row>
    <row r="921" spans="1:52" ht="15.75" customHeight="1" x14ac:dyDescent="0.2">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c r="AZ921" s="65"/>
    </row>
    <row r="922" spans="1:52" ht="15.75" customHeight="1" x14ac:dyDescent="0.2">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c r="AZ922" s="65"/>
    </row>
    <row r="923" spans="1:52" ht="15.75" customHeight="1" x14ac:dyDescent="0.2">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c r="AZ923" s="65"/>
    </row>
    <row r="924" spans="1:52" ht="15.75" customHeight="1" x14ac:dyDescent="0.2">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c r="AZ924" s="65"/>
    </row>
    <row r="925" spans="1:52" ht="15.75" customHeight="1" x14ac:dyDescent="0.2">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c r="AZ925" s="65"/>
    </row>
    <row r="926" spans="1:52" ht="15.75" customHeight="1" x14ac:dyDescent="0.2">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c r="AZ926" s="65"/>
    </row>
    <row r="927" spans="1:52" ht="15.75" customHeight="1" x14ac:dyDescent="0.2">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c r="AZ927" s="65"/>
    </row>
    <row r="928" spans="1:52" ht="15.75" customHeight="1" x14ac:dyDescent="0.2">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c r="AZ928" s="65"/>
    </row>
    <row r="929" spans="1:52" ht="15.75" customHeight="1" x14ac:dyDescent="0.2">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c r="AZ929" s="65"/>
    </row>
    <row r="930" spans="1:52" ht="15.75" customHeight="1" x14ac:dyDescent="0.2">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c r="AZ930" s="65"/>
    </row>
    <row r="931" spans="1:52" ht="15.75" customHeight="1" x14ac:dyDescent="0.2">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c r="AZ931" s="65"/>
    </row>
    <row r="932" spans="1:52" ht="15.75" customHeight="1" x14ac:dyDescent="0.2">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c r="AZ932" s="65"/>
    </row>
    <row r="933" spans="1:52" ht="15.75" customHeight="1" x14ac:dyDescent="0.2">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c r="AZ933" s="65"/>
    </row>
    <row r="934" spans="1:52" ht="15.75" customHeight="1" x14ac:dyDescent="0.2">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c r="AZ934" s="65"/>
    </row>
    <row r="935" spans="1:52" ht="15.75" customHeight="1" x14ac:dyDescent="0.2">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c r="AZ935" s="65"/>
    </row>
    <row r="936" spans="1:52" ht="15.75" customHeight="1" x14ac:dyDescent="0.2">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c r="AZ936" s="65"/>
    </row>
    <row r="937" spans="1:52" ht="15.75" customHeight="1" x14ac:dyDescent="0.2">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c r="AZ937" s="65"/>
    </row>
    <row r="938" spans="1:52" ht="15.75" customHeight="1" x14ac:dyDescent="0.2">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c r="AZ938" s="65"/>
    </row>
    <row r="939" spans="1:52" ht="15.75" customHeight="1" x14ac:dyDescent="0.2">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c r="AZ939" s="65"/>
    </row>
    <row r="940" spans="1:52" ht="15.75" customHeight="1" x14ac:dyDescent="0.2">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c r="AZ940" s="65"/>
    </row>
    <row r="941" spans="1:52" ht="15.75" customHeight="1" x14ac:dyDescent="0.2">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c r="AZ941" s="65"/>
    </row>
    <row r="942" spans="1:52" ht="15.75" customHeight="1" x14ac:dyDescent="0.2">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c r="AZ942" s="65"/>
    </row>
    <row r="943" spans="1:52" ht="15.75" customHeight="1" x14ac:dyDescent="0.2">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c r="AZ943" s="65"/>
    </row>
    <row r="944" spans="1:52" ht="15.75" customHeight="1" x14ac:dyDescent="0.2">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c r="AZ944" s="65"/>
    </row>
    <row r="945" spans="1:52" ht="15.75" customHeight="1" x14ac:dyDescent="0.2">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c r="AQ945" s="65"/>
      <c r="AR945" s="65"/>
      <c r="AS945" s="65"/>
      <c r="AT945" s="65"/>
      <c r="AU945" s="65"/>
      <c r="AV945" s="65"/>
      <c r="AW945" s="65"/>
      <c r="AX945" s="65"/>
      <c r="AY945" s="65"/>
      <c r="AZ945" s="65"/>
    </row>
    <row r="946" spans="1:52" ht="15.75" customHeight="1" x14ac:dyDescent="0.2">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c r="AZ946" s="65"/>
    </row>
    <row r="947" spans="1:52" ht="15.75" customHeight="1" x14ac:dyDescent="0.2">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c r="AZ947" s="65"/>
    </row>
    <row r="948" spans="1:52" ht="15.75" customHeight="1" x14ac:dyDescent="0.2">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c r="AZ948" s="65"/>
    </row>
    <row r="949" spans="1:52" ht="15.75" customHeight="1" x14ac:dyDescent="0.2">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c r="AZ949" s="65"/>
    </row>
    <row r="950" spans="1:52" ht="15.75" customHeight="1" x14ac:dyDescent="0.2">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c r="AZ950" s="65"/>
    </row>
    <row r="951" spans="1:52" ht="15.75" customHeight="1" x14ac:dyDescent="0.2">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c r="AZ951" s="65"/>
    </row>
    <row r="952" spans="1:52" ht="15.75" customHeight="1" x14ac:dyDescent="0.2">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c r="AZ952" s="65"/>
    </row>
    <row r="953" spans="1:52" ht="15.75" customHeight="1" x14ac:dyDescent="0.2">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c r="AZ953" s="65"/>
    </row>
    <row r="954" spans="1:52" ht="15.75" customHeight="1" x14ac:dyDescent="0.2">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c r="AZ954" s="65"/>
    </row>
    <row r="955" spans="1:52" ht="15.75" customHeight="1" x14ac:dyDescent="0.2">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c r="AZ955" s="65"/>
    </row>
    <row r="956" spans="1:52" ht="15.75" customHeight="1" x14ac:dyDescent="0.2">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c r="AZ956" s="65"/>
    </row>
    <row r="957" spans="1:52" ht="15.75" customHeight="1" x14ac:dyDescent="0.2">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c r="AZ957" s="65"/>
    </row>
    <row r="958" spans="1:52" ht="15.75" customHeight="1" x14ac:dyDescent="0.2">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c r="AZ958" s="65"/>
    </row>
    <row r="959" spans="1:52" ht="15.75" customHeight="1" x14ac:dyDescent="0.2">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c r="AZ959" s="65"/>
    </row>
    <row r="960" spans="1:52" ht="15.75" customHeight="1" x14ac:dyDescent="0.2">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c r="AZ960" s="65"/>
    </row>
    <row r="961" spans="1:52" ht="15.75" customHeight="1" x14ac:dyDescent="0.2">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c r="AZ961" s="65"/>
    </row>
    <row r="962" spans="1:52" ht="15.75" customHeight="1" x14ac:dyDescent="0.2">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c r="AZ962" s="65"/>
    </row>
    <row r="963" spans="1:52" ht="15.75" customHeight="1" x14ac:dyDescent="0.2">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c r="AZ963" s="65"/>
    </row>
    <row r="964" spans="1:52" ht="15.75" customHeight="1" x14ac:dyDescent="0.2">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c r="AZ964" s="65"/>
    </row>
    <row r="965" spans="1:52" ht="15.75" customHeight="1" x14ac:dyDescent="0.2">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c r="AZ965" s="65"/>
    </row>
    <row r="966" spans="1:52" ht="15.75" customHeight="1" x14ac:dyDescent="0.2">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c r="AZ966" s="65"/>
    </row>
    <row r="967" spans="1:52" ht="15.75" customHeight="1" x14ac:dyDescent="0.2">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c r="AZ967" s="65"/>
    </row>
    <row r="968" spans="1:52" ht="15.75" customHeight="1" x14ac:dyDescent="0.2">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c r="AZ968" s="65"/>
    </row>
    <row r="969" spans="1:52" ht="15.75" customHeight="1" x14ac:dyDescent="0.2">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c r="AZ969" s="65"/>
    </row>
    <row r="970" spans="1:52" ht="15.75" customHeight="1" x14ac:dyDescent="0.2">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c r="AZ970" s="65"/>
    </row>
    <row r="971" spans="1:52" ht="15.75" customHeight="1" x14ac:dyDescent="0.2">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c r="AZ971" s="65"/>
    </row>
    <row r="972" spans="1:52" ht="15.75" customHeight="1" x14ac:dyDescent="0.2">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c r="AZ972" s="65"/>
    </row>
    <row r="973" spans="1:52" ht="15.75" customHeight="1" x14ac:dyDescent="0.2">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c r="AZ973" s="65"/>
    </row>
    <row r="974" spans="1:52" ht="15.75" customHeight="1" x14ac:dyDescent="0.2">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c r="AZ974" s="65"/>
    </row>
    <row r="975" spans="1:52" ht="15.75" customHeight="1" x14ac:dyDescent="0.2">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c r="AZ975" s="65"/>
    </row>
    <row r="976" spans="1:52" ht="15.75" customHeight="1" x14ac:dyDescent="0.2">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c r="AZ976" s="65"/>
    </row>
    <row r="977" spans="1:52" ht="15.75" customHeight="1" x14ac:dyDescent="0.2">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c r="AZ977" s="65"/>
    </row>
    <row r="978" spans="1:52" ht="15.75" customHeight="1" x14ac:dyDescent="0.2">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c r="AZ978" s="65"/>
    </row>
    <row r="979" spans="1:52" ht="15.75" customHeight="1" x14ac:dyDescent="0.2">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c r="AZ979" s="65"/>
    </row>
    <row r="980" spans="1:52" ht="15.75" customHeight="1" x14ac:dyDescent="0.2">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c r="AZ980" s="65"/>
    </row>
    <row r="981" spans="1:52" ht="15.75" customHeight="1" x14ac:dyDescent="0.2">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c r="AZ981" s="65"/>
    </row>
    <row r="982" spans="1:52" ht="15.75" customHeight="1" x14ac:dyDescent="0.2">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c r="AZ982" s="65"/>
    </row>
    <row r="983" spans="1:52" ht="15.75" customHeight="1" x14ac:dyDescent="0.2">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c r="AZ983" s="65"/>
    </row>
    <row r="984" spans="1:52" ht="15.75" customHeight="1" x14ac:dyDescent="0.2">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c r="AZ984" s="65"/>
    </row>
    <row r="985" spans="1:52" ht="15.75" customHeight="1" x14ac:dyDescent="0.2">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c r="AZ985" s="65"/>
    </row>
    <row r="986" spans="1:52" ht="15.75" customHeight="1" x14ac:dyDescent="0.2">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c r="AZ986" s="65"/>
    </row>
    <row r="987" spans="1:52" ht="15.75" customHeight="1" x14ac:dyDescent="0.2">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c r="AZ987" s="65"/>
    </row>
    <row r="988" spans="1:52" ht="15.75" customHeight="1" x14ac:dyDescent="0.2">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c r="AZ988" s="65"/>
    </row>
    <row r="989" spans="1:52" ht="15.75" customHeight="1" x14ac:dyDescent="0.2">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c r="AZ989" s="65"/>
    </row>
    <row r="990" spans="1:52" ht="15.75" customHeight="1" x14ac:dyDescent="0.2">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c r="AZ990" s="65"/>
    </row>
    <row r="991" spans="1:52" ht="15.75" customHeight="1" x14ac:dyDescent="0.2">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c r="AZ991" s="65"/>
    </row>
    <row r="992" spans="1:52" ht="15.75" customHeight="1" x14ac:dyDescent="0.2">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c r="AZ992" s="65"/>
    </row>
    <row r="993" spans="1:52" ht="15.75" customHeight="1" x14ac:dyDescent="0.2">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c r="AZ993" s="65"/>
    </row>
    <row r="994" spans="1:52" ht="15.75" customHeight="1" x14ac:dyDescent="0.2">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c r="AZ994" s="65"/>
    </row>
    <row r="995" spans="1:52" ht="15.75" customHeight="1" x14ac:dyDescent="0.2">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c r="AZ995" s="65"/>
    </row>
    <row r="996" spans="1:52" ht="15.75" customHeight="1" x14ac:dyDescent="0.2">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c r="AZ996" s="65"/>
    </row>
    <row r="997" spans="1:52" ht="15.75" customHeight="1" x14ac:dyDescent="0.2">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c r="AZ997" s="65"/>
    </row>
    <row r="998" spans="1:52" ht="15.75" customHeight="1" x14ac:dyDescent="0.2">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c r="AZ998" s="65"/>
    </row>
    <row r="999" spans="1:52" ht="15.75" customHeight="1" x14ac:dyDescent="0.2">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c r="AZ999" s="65"/>
    </row>
    <row r="1000" spans="1:52" ht="15.75" customHeight="1" x14ac:dyDescent="0.2">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c r="AZ1000" s="65"/>
    </row>
  </sheetData>
  <autoFilter ref="A3:AZ18"/>
  <mergeCells count="15">
    <mergeCell ref="AI1:AP1"/>
    <mergeCell ref="AV1:AW1"/>
    <mergeCell ref="AX1:AZ2"/>
    <mergeCell ref="K1:R1"/>
    <mergeCell ref="P2:Q2"/>
    <mergeCell ref="AI2:AJ2"/>
    <mergeCell ref="AK2:AL2"/>
    <mergeCell ref="AM2:AN2"/>
    <mergeCell ref="AO2:AP2"/>
    <mergeCell ref="AS1:AU1"/>
    <mergeCell ref="C2:E2"/>
    <mergeCell ref="B1:J1"/>
    <mergeCell ref="S1:U1"/>
    <mergeCell ref="V1:Z1"/>
    <mergeCell ref="AB1:AH1"/>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tabSelected="1" workbookViewId="0">
      <selection sqref="A1:A2"/>
    </sheetView>
  </sheetViews>
  <sheetFormatPr baseColWidth="10" defaultColWidth="14.42578125" defaultRowHeight="15" customHeight="1" x14ac:dyDescent="0.2"/>
  <cols>
    <col min="1" max="1" width="15.7109375" customWidth="1"/>
    <col min="2" max="2" width="33.7109375" customWidth="1"/>
    <col min="3" max="4" width="13.7109375" customWidth="1"/>
    <col min="5" max="5" width="6.7109375" customWidth="1"/>
    <col min="6" max="6" width="9.7109375" customWidth="1"/>
    <col min="7" max="7" width="13.7109375" customWidth="1"/>
    <col min="8" max="8" width="12.7109375" customWidth="1"/>
    <col min="9" max="9" width="13.7109375" customWidth="1"/>
    <col min="10" max="10" width="60.7109375" customWidth="1"/>
    <col min="11" max="13" width="16.7109375" customWidth="1"/>
    <col min="14" max="16" width="12.7109375" customWidth="1"/>
    <col min="17" max="17" width="10.7109375" customWidth="1"/>
    <col min="18" max="18" width="12.7109375" customWidth="1"/>
    <col min="19" max="19" width="19.7109375" customWidth="1"/>
    <col min="20" max="20" width="33.7109375" customWidth="1"/>
    <col min="21" max="21" width="13.7109375" customWidth="1"/>
    <col min="22" max="22" width="18.7109375" customWidth="1"/>
    <col min="23" max="23" width="8.7109375" customWidth="1"/>
    <col min="24" max="24" width="12.7109375" customWidth="1"/>
    <col min="25" max="25" width="11.5703125" customWidth="1"/>
    <col min="26" max="26" width="20.7109375" customWidth="1"/>
    <col min="27" max="27" width="12.7109375" customWidth="1"/>
    <col min="28" max="28" width="20.7109375" customWidth="1"/>
    <col min="29" max="29" width="12.7109375" customWidth="1"/>
    <col min="30" max="30" width="20.7109375" customWidth="1"/>
    <col min="31" max="31" width="12.7109375" customWidth="1"/>
    <col min="32" max="32" width="20.5703125" customWidth="1"/>
    <col min="33" max="33" width="12.7109375" customWidth="1"/>
  </cols>
  <sheetData>
    <row r="1" spans="1:40" ht="15" customHeight="1" thickBot="1" x14ac:dyDescent="0.25">
      <c r="A1" s="108" t="s">
        <v>0</v>
      </c>
      <c r="B1" s="93" t="s">
        <v>908</v>
      </c>
      <c r="C1" s="94"/>
      <c r="D1" s="94"/>
      <c r="E1" s="94"/>
      <c r="F1" s="94"/>
      <c r="G1" s="95"/>
      <c r="H1" s="93" t="s">
        <v>2</v>
      </c>
      <c r="I1" s="94"/>
      <c r="J1" s="94"/>
      <c r="K1" s="94"/>
      <c r="L1" s="94"/>
      <c r="M1" s="95"/>
      <c r="N1" s="93" t="s">
        <v>4</v>
      </c>
      <c r="O1" s="94"/>
      <c r="P1" s="94"/>
      <c r="Q1" s="94"/>
      <c r="R1" s="95"/>
      <c r="S1" s="45" t="s">
        <v>5</v>
      </c>
      <c r="T1" s="93" t="s">
        <v>6</v>
      </c>
      <c r="U1" s="94"/>
      <c r="V1" s="94"/>
      <c r="W1" s="94"/>
      <c r="X1" s="94"/>
      <c r="Y1" s="95"/>
      <c r="Z1" s="93" t="s">
        <v>7</v>
      </c>
      <c r="AA1" s="94"/>
      <c r="AB1" s="94"/>
      <c r="AC1" s="94"/>
      <c r="AD1" s="94"/>
      <c r="AE1" s="94"/>
      <c r="AF1" s="94"/>
      <c r="AG1" s="96"/>
    </row>
    <row r="2" spans="1:40" ht="51" customHeight="1" x14ac:dyDescent="0.2">
      <c r="A2" s="109"/>
      <c r="B2" s="67" t="s">
        <v>12</v>
      </c>
      <c r="C2" s="90" t="s">
        <v>13</v>
      </c>
      <c r="D2" s="91"/>
      <c r="E2" s="92"/>
      <c r="F2" s="49" t="s">
        <v>17</v>
      </c>
      <c r="G2" s="49" t="s">
        <v>18</v>
      </c>
      <c r="H2" s="49" t="s">
        <v>19</v>
      </c>
      <c r="I2" s="49" t="s">
        <v>20</v>
      </c>
      <c r="J2" s="49" t="s">
        <v>21</v>
      </c>
      <c r="K2" s="49" t="s">
        <v>22</v>
      </c>
      <c r="L2" s="49" t="s">
        <v>23</v>
      </c>
      <c r="M2" s="49" t="s">
        <v>24</v>
      </c>
      <c r="N2" s="68" t="s">
        <v>31</v>
      </c>
      <c r="O2" s="68" t="s">
        <v>32</v>
      </c>
      <c r="P2" s="68" t="s">
        <v>33</v>
      </c>
      <c r="Q2" s="69" t="s">
        <v>34</v>
      </c>
      <c r="R2" s="49" t="s">
        <v>35</v>
      </c>
      <c r="S2" s="66"/>
      <c r="T2" s="49" t="s">
        <v>36</v>
      </c>
      <c r="U2" s="49" t="s">
        <v>37</v>
      </c>
      <c r="V2" s="49" t="s">
        <v>38</v>
      </c>
      <c r="W2" s="49" t="s">
        <v>39</v>
      </c>
      <c r="X2" s="49" t="s">
        <v>40</v>
      </c>
      <c r="Y2" s="49" t="s">
        <v>41</v>
      </c>
      <c r="Z2" s="90" t="s">
        <v>42</v>
      </c>
      <c r="AA2" s="92"/>
      <c r="AB2" s="90" t="s">
        <v>43</v>
      </c>
      <c r="AC2" s="92"/>
      <c r="AD2" s="90" t="s">
        <v>44</v>
      </c>
      <c r="AE2" s="92"/>
      <c r="AF2" s="90" t="s">
        <v>45</v>
      </c>
      <c r="AG2" s="104"/>
      <c r="AH2" s="70"/>
      <c r="AI2" s="70"/>
      <c r="AJ2" s="70"/>
      <c r="AK2" s="70"/>
      <c r="AL2" s="70"/>
      <c r="AM2" s="70"/>
      <c r="AN2" s="70"/>
    </row>
    <row r="3" spans="1:40" ht="15" customHeight="1" thickBot="1" x14ac:dyDescent="0.25">
      <c r="A3" s="71"/>
      <c r="B3" s="72"/>
      <c r="C3" s="73" t="s">
        <v>37</v>
      </c>
      <c r="D3" s="73" t="s">
        <v>53</v>
      </c>
      <c r="E3" s="74" t="s">
        <v>54</v>
      </c>
      <c r="F3" s="72"/>
      <c r="G3" s="72"/>
      <c r="H3" s="72"/>
      <c r="I3" s="72"/>
      <c r="J3" s="72"/>
      <c r="K3" s="72"/>
      <c r="L3" s="72"/>
      <c r="M3" s="72"/>
      <c r="N3" s="75"/>
      <c r="O3" s="75"/>
      <c r="P3" s="75"/>
      <c r="Q3" s="76"/>
      <c r="R3" s="72"/>
      <c r="S3" s="71"/>
      <c r="T3" s="72"/>
      <c r="U3" s="72"/>
      <c r="V3" s="72"/>
      <c r="W3" s="72"/>
      <c r="X3" s="72"/>
      <c r="Y3" s="72"/>
      <c r="Z3" s="77" t="s">
        <v>56</v>
      </c>
      <c r="AA3" s="78" t="s">
        <v>57</v>
      </c>
      <c r="AB3" s="77" t="s">
        <v>56</v>
      </c>
      <c r="AC3" s="77" t="s">
        <v>58</v>
      </c>
      <c r="AD3" s="77" t="s">
        <v>59</v>
      </c>
      <c r="AE3" s="79" t="s">
        <v>57</v>
      </c>
      <c r="AF3" s="77" t="s">
        <v>56</v>
      </c>
      <c r="AG3" s="80" t="s">
        <v>60</v>
      </c>
      <c r="AH3" s="70"/>
      <c r="AI3" s="70"/>
      <c r="AJ3" s="70"/>
      <c r="AK3" s="70"/>
      <c r="AL3" s="70"/>
      <c r="AM3" s="70"/>
      <c r="AN3" s="70"/>
    </row>
    <row r="4" spans="1:40" ht="22.5" x14ac:dyDescent="0.2">
      <c r="A4" s="13" t="s">
        <v>909</v>
      </c>
      <c r="B4" s="13" t="s">
        <v>910</v>
      </c>
      <c r="C4" s="13"/>
      <c r="D4" s="14" t="s">
        <v>684</v>
      </c>
      <c r="E4" s="13" t="s">
        <v>684</v>
      </c>
      <c r="F4" s="13" t="s">
        <v>684</v>
      </c>
      <c r="G4" s="13" t="s">
        <v>684</v>
      </c>
      <c r="H4" s="13" t="s">
        <v>911</v>
      </c>
      <c r="I4" s="13" t="s">
        <v>912</v>
      </c>
      <c r="J4" s="13" t="s">
        <v>913</v>
      </c>
      <c r="K4" s="16">
        <v>0</v>
      </c>
      <c r="L4" s="17"/>
      <c r="M4" s="18"/>
      <c r="N4" s="33">
        <v>44589</v>
      </c>
      <c r="O4" s="21">
        <v>44589</v>
      </c>
      <c r="P4" s="21">
        <v>44912</v>
      </c>
      <c r="Q4" s="61">
        <f t="shared" ref="Q4:Q5" si="0">+P4-O4</f>
        <v>323</v>
      </c>
      <c r="R4" s="19"/>
      <c r="S4" s="20" t="s">
        <v>684</v>
      </c>
      <c r="T4" s="13" t="s">
        <v>288</v>
      </c>
      <c r="U4" s="13">
        <v>32761730</v>
      </c>
      <c r="V4" s="13" t="s">
        <v>73</v>
      </c>
      <c r="W4" s="13" t="s">
        <v>74</v>
      </c>
      <c r="X4" s="13"/>
      <c r="Y4" s="20"/>
      <c r="Z4" s="13"/>
      <c r="AA4" s="13"/>
      <c r="AB4" s="13"/>
      <c r="AC4" s="13"/>
      <c r="AD4" s="13"/>
      <c r="AE4" s="19"/>
      <c r="AF4" s="19"/>
      <c r="AG4" s="19"/>
      <c r="AH4" s="19"/>
      <c r="AI4" s="19"/>
      <c r="AJ4" s="19"/>
      <c r="AK4" s="19"/>
      <c r="AL4" s="20"/>
      <c r="AM4" s="23"/>
      <c r="AN4" s="24"/>
    </row>
    <row r="5" spans="1:40" ht="56.25" x14ac:dyDescent="0.2">
      <c r="A5" s="13" t="s">
        <v>914</v>
      </c>
      <c r="B5" s="13" t="s">
        <v>915</v>
      </c>
      <c r="C5" s="13"/>
      <c r="D5" s="14">
        <v>899999083</v>
      </c>
      <c r="E5" s="13">
        <v>0</v>
      </c>
      <c r="F5" s="13" t="s">
        <v>111</v>
      </c>
      <c r="G5" s="13" t="s">
        <v>77</v>
      </c>
      <c r="H5" s="13" t="s">
        <v>66</v>
      </c>
      <c r="I5" s="13" t="s">
        <v>112</v>
      </c>
      <c r="J5" s="13" t="s">
        <v>916</v>
      </c>
      <c r="K5" s="16">
        <v>32781810</v>
      </c>
      <c r="L5" s="17"/>
      <c r="M5" s="18"/>
      <c r="N5" s="33">
        <v>44589</v>
      </c>
      <c r="O5" s="81">
        <v>44599</v>
      </c>
      <c r="P5" s="21">
        <v>44819</v>
      </c>
      <c r="Q5" s="61">
        <f t="shared" si="0"/>
        <v>220</v>
      </c>
      <c r="R5" s="82"/>
      <c r="S5" s="20" t="s">
        <v>71</v>
      </c>
      <c r="T5" s="13" t="s">
        <v>497</v>
      </c>
      <c r="U5" s="13">
        <v>1088258919</v>
      </c>
      <c r="V5" s="13" t="s">
        <v>322</v>
      </c>
      <c r="W5" s="20" t="s">
        <v>74</v>
      </c>
      <c r="X5" s="13"/>
      <c r="Y5" s="20"/>
      <c r="Z5" s="13"/>
      <c r="AA5" s="13"/>
      <c r="AB5" s="13"/>
      <c r="AC5" s="13"/>
      <c r="AD5" s="13"/>
      <c r="AE5" s="19"/>
      <c r="AF5" s="19"/>
      <c r="AG5" s="19"/>
      <c r="AH5" s="19"/>
      <c r="AI5" s="19"/>
      <c r="AJ5" s="19"/>
      <c r="AK5" s="19"/>
      <c r="AL5" s="20"/>
      <c r="AM5" s="20"/>
      <c r="AN5" s="65"/>
    </row>
    <row r="6" spans="1:40" ht="12.75" x14ac:dyDescent="0.2">
      <c r="A6" s="13"/>
      <c r="B6" s="13"/>
      <c r="C6" s="14"/>
      <c r="D6" s="14"/>
      <c r="E6" s="13"/>
      <c r="F6" s="13"/>
      <c r="G6" s="13"/>
      <c r="H6" s="13"/>
      <c r="I6" s="13"/>
      <c r="J6" s="13"/>
      <c r="K6" s="16"/>
      <c r="L6" s="17"/>
      <c r="M6" s="83"/>
      <c r="N6" s="33"/>
      <c r="O6" s="33"/>
      <c r="P6" s="21"/>
      <c r="Q6" s="61"/>
      <c r="R6" s="19"/>
      <c r="S6" s="13"/>
      <c r="T6" s="20"/>
      <c r="U6" s="19"/>
      <c r="V6" s="61"/>
      <c r="W6" s="20"/>
      <c r="X6" s="13"/>
      <c r="Y6" s="20"/>
      <c r="Z6" s="13"/>
      <c r="AA6" s="13"/>
      <c r="AB6" s="13"/>
      <c r="AC6" s="13"/>
      <c r="AD6" s="13"/>
      <c r="AE6" s="19"/>
      <c r="AF6" s="19"/>
      <c r="AG6" s="84"/>
      <c r="AH6" s="65"/>
      <c r="AI6" s="65"/>
      <c r="AJ6" s="65"/>
      <c r="AK6" s="65"/>
      <c r="AL6" s="65"/>
      <c r="AM6" s="65"/>
      <c r="AN6" s="65"/>
    </row>
    <row r="7" spans="1:40" ht="12.75" x14ac:dyDescent="0.2">
      <c r="A7" s="13"/>
      <c r="B7" s="13"/>
      <c r="C7" s="13"/>
      <c r="D7" s="14"/>
      <c r="E7" s="13"/>
      <c r="F7" s="13"/>
      <c r="G7" s="13"/>
      <c r="H7" s="13"/>
      <c r="I7" s="13"/>
      <c r="J7" s="13"/>
      <c r="K7" s="16"/>
      <c r="L7" s="17"/>
      <c r="M7" s="83"/>
      <c r="N7" s="33"/>
      <c r="O7" s="33"/>
      <c r="P7" s="21"/>
      <c r="Q7" s="61"/>
      <c r="R7" s="19"/>
      <c r="S7" s="13"/>
      <c r="T7" s="62"/>
      <c r="U7" s="62"/>
      <c r="V7" s="62"/>
      <c r="W7" s="62"/>
      <c r="X7" s="13"/>
      <c r="Y7" s="20"/>
      <c r="Z7" s="13"/>
      <c r="AA7" s="13"/>
      <c r="AB7" s="13"/>
      <c r="AC7" s="13"/>
      <c r="AD7" s="13"/>
      <c r="AE7" s="19"/>
      <c r="AF7" s="19"/>
      <c r="AG7" s="84"/>
      <c r="AH7" s="65"/>
      <c r="AI7" s="65"/>
      <c r="AJ7" s="65"/>
      <c r="AK7" s="65"/>
      <c r="AL7" s="65"/>
      <c r="AM7" s="65"/>
      <c r="AN7" s="65"/>
    </row>
    <row r="8" spans="1:40" ht="12.75" x14ac:dyDescent="0.2">
      <c r="A8" s="13"/>
      <c r="B8" s="13"/>
      <c r="C8" s="14"/>
      <c r="D8" s="14"/>
      <c r="E8" s="13"/>
      <c r="F8" s="13"/>
      <c r="G8" s="13"/>
      <c r="H8" s="13"/>
      <c r="I8" s="13"/>
      <c r="J8" s="13"/>
      <c r="K8" s="16"/>
      <c r="L8" s="17"/>
      <c r="M8" s="83"/>
      <c r="N8" s="33"/>
      <c r="O8" s="33"/>
      <c r="P8" s="21"/>
      <c r="Q8" s="61"/>
      <c r="R8" s="19"/>
      <c r="S8" s="13"/>
      <c r="T8" s="20"/>
      <c r="U8" s="19"/>
      <c r="V8" s="61"/>
      <c r="W8" s="20"/>
      <c r="X8" s="13"/>
      <c r="Y8" s="20"/>
      <c r="Z8" s="13"/>
      <c r="AA8" s="13"/>
      <c r="AB8" s="13"/>
      <c r="AC8" s="13"/>
      <c r="AD8" s="13"/>
      <c r="AE8" s="19"/>
      <c r="AF8" s="19"/>
      <c r="AG8" s="84"/>
      <c r="AH8" s="65"/>
      <c r="AI8" s="65"/>
      <c r="AJ8" s="65"/>
      <c r="AK8" s="65"/>
      <c r="AL8" s="65"/>
      <c r="AM8" s="65"/>
      <c r="AN8" s="65"/>
    </row>
    <row r="9" spans="1:40" ht="12.75" x14ac:dyDescent="0.2">
      <c r="A9" s="13"/>
      <c r="B9" s="13"/>
      <c r="C9" s="14"/>
      <c r="D9" s="14"/>
      <c r="E9" s="13"/>
      <c r="F9" s="13"/>
      <c r="G9" s="13"/>
      <c r="H9" s="13"/>
      <c r="I9" s="13"/>
      <c r="J9" s="13"/>
      <c r="K9" s="16"/>
      <c r="L9" s="17"/>
      <c r="M9" s="83"/>
      <c r="N9" s="33"/>
      <c r="O9" s="33"/>
      <c r="P9" s="21"/>
      <c r="Q9" s="61"/>
      <c r="R9" s="19"/>
      <c r="S9" s="13"/>
      <c r="T9" s="62"/>
      <c r="U9" s="62"/>
      <c r="V9" s="62"/>
      <c r="W9" s="62"/>
      <c r="X9" s="13"/>
      <c r="Y9" s="20"/>
      <c r="Z9" s="13"/>
      <c r="AA9" s="13"/>
      <c r="AB9" s="13"/>
      <c r="AC9" s="13"/>
      <c r="AD9" s="13"/>
      <c r="AE9" s="19"/>
      <c r="AF9" s="19"/>
      <c r="AG9" s="84"/>
      <c r="AH9" s="65"/>
      <c r="AI9" s="65"/>
      <c r="AJ9" s="65"/>
      <c r="AK9" s="65"/>
      <c r="AL9" s="65"/>
      <c r="AM9" s="65"/>
      <c r="AN9" s="65"/>
    </row>
    <row r="10" spans="1:40" ht="12.75" customHeight="1" x14ac:dyDescent="0.2">
      <c r="A10" s="85"/>
      <c r="B10" s="85"/>
      <c r="C10" s="85"/>
      <c r="D10" s="85"/>
      <c r="E10" s="85"/>
      <c r="F10" s="85"/>
      <c r="G10" s="85"/>
      <c r="H10" s="85"/>
      <c r="I10" s="85"/>
      <c r="J10" s="85"/>
      <c r="K10" s="85"/>
      <c r="L10" s="85"/>
      <c r="M10" s="85"/>
      <c r="N10" s="86"/>
      <c r="O10" s="86"/>
      <c r="P10" s="86"/>
      <c r="Q10" s="87"/>
      <c r="R10" s="85"/>
      <c r="S10" s="85"/>
      <c r="T10" s="85"/>
      <c r="U10" s="85"/>
      <c r="V10" s="85"/>
      <c r="W10" s="85"/>
      <c r="X10" s="85"/>
      <c r="Y10" s="85"/>
      <c r="Z10" s="85"/>
      <c r="AA10" s="85"/>
      <c r="AB10" s="85"/>
      <c r="AC10" s="85"/>
      <c r="AD10" s="85"/>
      <c r="AE10" s="85"/>
      <c r="AF10" s="85"/>
      <c r="AG10" s="85"/>
    </row>
    <row r="11" spans="1:40" ht="12.75" customHeight="1" x14ac:dyDescent="0.2">
      <c r="A11" s="85"/>
      <c r="B11" s="85"/>
      <c r="C11" s="85"/>
      <c r="D11" s="85"/>
      <c r="E11" s="85"/>
      <c r="F11" s="85"/>
      <c r="G11" s="85"/>
      <c r="H11" s="85"/>
      <c r="I11" s="85"/>
      <c r="J11" s="85"/>
      <c r="K11" s="85"/>
      <c r="L11" s="85"/>
      <c r="M11" s="85"/>
      <c r="N11" s="86"/>
      <c r="O11" s="86"/>
      <c r="P11" s="86"/>
      <c r="Q11" s="87"/>
      <c r="R11" s="85"/>
      <c r="S11" s="85"/>
      <c r="T11" s="85"/>
      <c r="U11" s="85"/>
      <c r="V11" s="85"/>
      <c r="W11" s="85"/>
      <c r="X11" s="85"/>
      <c r="Y11" s="85"/>
      <c r="Z11" s="85"/>
      <c r="AA11" s="85"/>
      <c r="AB11" s="85"/>
      <c r="AC11" s="85"/>
      <c r="AD11" s="85"/>
      <c r="AE11" s="85"/>
      <c r="AF11" s="85"/>
      <c r="AG11" s="85"/>
    </row>
    <row r="12" spans="1:40" ht="12.75" customHeight="1" x14ac:dyDescent="0.2">
      <c r="A12" s="85"/>
      <c r="B12" s="85"/>
      <c r="C12" s="85"/>
      <c r="D12" s="85"/>
      <c r="E12" s="85"/>
      <c r="F12" s="85"/>
      <c r="G12" s="85"/>
      <c r="H12" s="85"/>
      <c r="I12" s="85"/>
      <c r="J12" s="85"/>
      <c r="K12" s="85"/>
      <c r="L12" s="85"/>
      <c r="M12" s="85"/>
      <c r="N12" s="86"/>
      <c r="O12" s="86"/>
      <c r="P12" s="86"/>
      <c r="Q12" s="87"/>
      <c r="R12" s="85"/>
      <c r="S12" s="85"/>
      <c r="T12" s="85"/>
      <c r="U12" s="85"/>
      <c r="V12" s="85"/>
      <c r="W12" s="85"/>
      <c r="X12" s="85"/>
      <c r="Y12" s="85"/>
      <c r="Z12" s="85"/>
      <c r="AA12" s="85"/>
      <c r="AB12" s="85"/>
      <c r="AC12" s="85"/>
      <c r="AD12" s="85"/>
      <c r="AE12" s="85"/>
      <c r="AF12" s="85"/>
      <c r="AG12" s="85"/>
    </row>
    <row r="13" spans="1:40" ht="12.75" customHeight="1" x14ac:dyDescent="0.2">
      <c r="A13" s="85"/>
      <c r="B13" s="85"/>
      <c r="C13" s="85"/>
      <c r="D13" s="85"/>
      <c r="E13" s="85"/>
      <c r="F13" s="85"/>
      <c r="G13" s="85"/>
      <c r="H13" s="85"/>
      <c r="I13" s="85"/>
      <c r="J13" s="85"/>
      <c r="K13" s="85"/>
      <c r="L13" s="85"/>
      <c r="M13" s="85"/>
      <c r="N13" s="86"/>
      <c r="O13" s="86"/>
      <c r="P13" s="86"/>
      <c r="Q13" s="87"/>
      <c r="R13" s="85"/>
      <c r="S13" s="85"/>
      <c r="T13" s="85"/>
      <c r="U13" s="85"/>
      <c r="V13" s="85"/>
      <c r="W13" s="85"/>
      <c r="X13" s="85"/>
      <c r="Y13" s="85"/>
      <c r="Z13" s="85"/>
      <c r="AA13" s="85"/>
      <c r="AB13" s="85"/>
      <c r="AC13" s="85"/>
      <c r="AD13" s="85"/>
      <c r="AE13" s="85"/>
      <c r="AF13" s="85"/>
      <c r="AG13" s="85"/>
    </row>
    <row r="14" spans="1:40" ht="12.75" customHeight="1" x14ac:dyDescent="0.2">
      <c r="A14" s="85"/>
      <c r="B14" s="85"/>
      <c r="C14" s="85"/>
      <c r="D14" s="85"/>
      <c r="E14" s="85"/>
      <c r="F14" s="85"/>
      <c r="G14" s="85"/>
      <c r="H14" s="85"/>
      <c r="I14" s="85"/>
      <c r="J14" s="85"/>
      <c r="K14" s="85"/>
      <c r="L14" s="85"/>
      <c r="M14" s="85"/>
      <c r="N14" s="86"/>
      <c r="O14" s="86"/>
      <c r="P14" s="86"/>
      <c r="Q14" s="87"/>
      <c r="R14" s="85"/>
      <c r="S14" s="85"/>
      <c r="T14" s="85"/>
      <c r="U14" s="85"/>
      <c r="V14" s="85"/>
      <c r="W14" s="85"/>
      <c r="X14" s="85"/>
      <c r="Y14" s="85"/>
      <c r="Z14" s="85"/>
      <c r="AA14" s="85"/>
      <c r="AB14" s="85"/>
      <c r="AC14" s="85"/>
      <c r="AD14" s="85"/>
      <c r="AE14" s="85"/>
      <c r="AF14" s="85"/>
      <c r="AG14" s="85"/>
    </row>
    <row r="15" spans="1:40" ht="12.75" customHeight="1" x14ac:dyDescent="0.2">
      <c r="A15" s="85"/>
      <c r="B15" s="85"/>
      <c r="C15" s="85"/>
      <c r="D15" s="85"/>
      <c r="E15" s="85"/>
      <c r="F15" s="85"/>
      <c r="G15" s="85"/>
      <c r="H15" s="85"/>
      <c r="I15" s="85"/>
      <c r="J15" s="85"/>
      <c r="K15" s="85"/>
      <c r="L15" s="85"/>
      <c r="M15" s="85"/>
      <c r="N15" s="86"/>
      <c r="O15" s="86"/>
      <c r="P15" s="86"/>
      <c r="Q15" s="87"/>
      <c r="R15" s="85"/>
      <c r="S15" s="85"/>
      <c r="T15" s="85"/>
      <c r="U15" s="85"/>
      <c r="V15" s="85"/>
      <c r="W15" s="85"/>
      <c r="X15" s="85"/>
      <c r="Y15" s="85"/>
      <c r="Z15" s="85"/>
      <c r="AA15" s="85"/>
      <c r="AB15" s="85"/>
      <c r="AC15" s="85"/>
      <c r="AD15" s="85"/>
      <c r="AE15" s="85"/>
      <c r="AF15" s="85"/>
      <c r="AG15" s="85"/>
    </row>
    <row r="16" spans="1:40" ht="12.75" customHeight="1" x14ac:dyDescent="0.2">
      <c r="A16" s="85"/>
      <c r="B16" s="85"/>
      <c r="C16" s="85"/>
      <c r="D16" s="85"/>
      <c r="E16" s="85"/>
      <c r="F16" s="85"/>
      <c r="G16" s="85"/>
      <c r="H16" s="85"/>
      <c r="I16" s="85"/>
      <c r="J16" s="85"/>
      <c r="K16" s="85"/>
      <c r="L16" s="85"/>
      <c r="M16" s="85"/>
      <c r="N16" s="86"/>
      <c r="O16" s="86"/>
      <c r="P16" s="86"/>
      <c r="Q16" s="87"/>
      <c r="R16" s="85"/>
      <c r="S16" s="85"/>
      <c r="T16" s="85"/>
      <c r="U16" s="85"/>
      <c r="V16" s="85"/>
      <c r="W16" s="85"/>
      <c r="X16" s="85"/>
      <c r="Y16" s="85"/>
      <c r="Z16" s="85"/>
      <c r="AA16" s="85"/>
      <c r="AB16" s="85"/>
      <c r="AC16" s="85"/>
      <c r="AD16" s="85"/>
      <c r="AE16" s="85"/>
      <c r="AF16" s="85"/>
      <c r="AG16" s="85"/>
    </row>
    <row r="17" spans="1:33" ht="12.75" customHeight="1" x14ac:dyDescent="0.2">
      <c r="A17" s="85"/>
      <c r="B17" s="85"/>
      <c r="C17" s="85"/>
      <c r="D17" s="85"/>
      <c r="E17" s="85"/>
      <c r="F17" s="85"/>
      <c r="G17" s="85"/>
      <c r="H17" s="85"/>
      <c r="I17" s="85"/>
      <c r="J17" s="85"/>
      <c r="K17" s="85"/>
      <c r="L17" s="85"/>
      <c r="M17" s="85"/>
      <c r="N17" s="86"/>
      <c r="O17" s="86"/>
      <c r="P17" s="86"/>
      <c r="Q17" s="87"/>
      <c r="R17" s="85"/>
      <c r="S17" s="85"/>
      <c r="T17" s="85"/>
      <c r="U17" s="85"/>
      <c r="V17" s="85"/>
      <c r="W17" s="85"/>
      <c r="X17" s="85"/>
      <c r="Y17" s="85"/>
      <c r="Z17" s="85"/>
      <c r="AA17" s="85"/>
      <c r="AB17" s="85"/>
      <c r="AC17" s="85"/>
      <c r="AD17" s="85"/>
      <c r="AE17" s="85"/>
      <c r="AF17" s="85"/>
      <c r="AG17" s="85"/>
    </row>
    <row r="18" spans="1:33" ht="12.75" customHeight="1" x14ac:dyDescent="0.2">
      <c r="A18" s="85"/>
      <c r="B18" s="85"/>
      <c r="C18" s="85"/>
      <c r="D18" s="85"/>
      <c r="E18" s="85"/>
      <c r="F18" s="85"/>
      <c r="G18" s="85"/>
      <c r="H18" s="85"/>
      <c r="I18" s="85"/>
      <c r="J18" s="85"/>
      <c r="K18" s="85"/>
      <c r="L18" s="85"/>
      <c r="M18" s="85"/>
      <c r="N18" s="86"/>
      <c r="O18" s="86"/>
      <c r="P18" s="86"/>
      <c r="Q18" s="87"/>
      <c r="R18" s="85"/>
      <c r="S18" s="85"/>
      <c r="T18" s="85"/>
      <c r="U18" s="85"/>
      <c r="V18" s="85"/>
      <c r="W18" s="85"/>
      <c r="X18" s="85"/>
      <c r="Y18" s="85"/>
      <c r="Z18" s="85"/>
      <c r="AA18" s="85"/>
      <c r="AB18" s="85"/>
      <c r="AC18" s="85"/>
      <c r="AD18" s="85"/>
      <c r="AE18" s="85"/>
      <c r="AF18" s="85"/>
      <c r="AG18" s="85"/>
    </row>
    <row r="19" spans="1:33" ht="12.75" customHeight="1" x14ac:dyDescent="0.2">
      <c r="A19" s="85"/>
      <c r="B19" s="85"/>
      <c r="C19" s="85"/>
      <c r="D19" s="85"/>
      <c r="E19" s="85"/>
      <c r="F19" s="85"/>
      <c r="G19" s="85"/>
      <c r="H19" s="85"/>
      <c r="I19" s="85"/>
      <c r="J19" s="85"/>
      <c r="K19" s="85"/>
      <c r="L19" s="85"/>
      <c r="M19" s="85"/>
      <c r="N19" s="86"/>
      <c r="O19" s="86"/>
      <c r="P19" s="86"/>
      <c r="Q19" s="87"/>
      <c r="R19" s="85"/>
      <c r="S19" s="85"/>
      <c r="T19" s="85"/>
      <c r="U19" s="85"/>
      <c r="V19" s="85"/>
      <c r="W19" s="85"/>
      <c r="X19" s="85"/>
      <c r="Y19" s="85"/>
      <c r="Z19" s="85"/>
      <c r="AA19" s="85"/>
      <c r="AB19" s="85"/>
      <c r="AC19" s="85"/>
      <c r="AD19" s="85"/>
      <c r="AE19" s="85"/>
      <c r="AF19" s="85"/>
      <c r="AG19" s="85"/>
    </row>
    <row r="20" spans="1:33" ht="12.75" customHeight="1" x14ac:dyDescent="0.2">
      <c r="A20" s="85"/>
      <c r="B20" s="85"/>
      <c r="C20" s="85"/>
      <c r="D20" s="85"/>
      <c r="E20" s="85"/>
      <c r="F20" s="85"/>
      <c r="G20" s="85"/>
      <c r="H20" s="85"/>
      <c r="I20" s="85"/>
      <c r="J20" s="85"/>
      <c r="K20" s="85"/>
      <c r="L20" s="85"/>
      <c r="M20" s="85"/>
      <c r="N20" s="86"/>
      <c r="O20" s="86"/>
      <c r="P20" s="86"/>
      <c r="Q20" s="87"/>
      <c r="R20" s="85"/>
      <c r="S20" s="85"/>
      <c r="T20" s="85"/>
      <c r="U20" s="85"/>
      <c r="V20" s="85"/>
      <c r="W20" s="85"/>
      <c r="X20" s="85"/>
      <c r="Y20" s="85"/>
      <c r="Z20" s="85"/>
      <c r="AA20" s="85"/>
      <c r="AB20" s="85"/>
      <c r="AC20" s="85"/>
      <c r="AD20" s="85"/>
      <c r="AE20" s="85"/>
      <c r="AF20" s="85"/>
      <c r="AG20" s="85"/>
    </row>
    <row r="21" spans="1:33" ht="12.75" customHeight="1" x14ac:dyDescent="0.2">
      <c r="A21" s="85"/>
      <c r="B21" s="85"/>
      <c r="C21" s="85"/>
      <c r="D21" s="85"/>
      <c r="E21" s="85"/>
      <c r="F21" s="85"/>
      <c r="G21" s="85"/>
      <c r="H21" s="85"/>
      <c r="I21" s="85"/>
      <c r="J21" s="85"/>
      <c r="K21" s="85"/>
      <c r="L21" s="85"/>
      <c r="M21" s="85"/>
      <c r="N21" s="86"/>
      <c r="O21" s="86"/>
      <c r="P21" s="86"/>
      <c r="Q21" s="87"/>
      <c r="R21" s="85"/>
      <c r="S21" s="85"/>
      <c r="T21" s="85"/>
      <c r="U21" s="85"/>
      <c r="V21" s="85"/>
      <c r="W21" s="85"/>
      <c r="X21" s="85"/>
      <c r="Y21" s="85"/>
      <c r="Z21" s="85"/>
      <c r="AA21" s="85"/>
      <c r="AB21" s="85"/>
      <c r="AC21" s="85"/>
      <c r="AD21" s="85"/>
      <c r="AE21" s="85"/>
      <c r="AF21" s="85"/>
      <c r="AG21" s="85"/>
    </row>
    <row r="22" spans="1:33" ht="12.75" customHeight="1" x14ac:dyDescent="0.2">
      <c r="A22" s="85"/>
      <c r="B22" s="85"/>
      <c r="C22" s="85"/>
      <c r="D22" s="85"/>
      <c r="E22" s="85"/>
      <c r="F22" s="85"/>
      <c r="G22" s="85"/>
      <c r="H22" s="85"/>
      <c r="I22" s="85"/>
      <c r="J22" s="85"/>
      <c r="K22" s="85"/>
      <c r="L22" s="85"/>
      <c r="M22" s="85"/>
      <c r="N22" s="86"/>
      <c r="O22" s="86"/>
      <c r="P22" s="86"/>
      <c r="Q22" s="87"/>
      <c r="R22" s="85"/>
      <c r="S22" s="85"/>
      <c r="T22" s="85"/>
      <c r="U22" s="85"/>
      <c r="V22" s="85"/>
      <c r="W22" s="85"/>
      <c r="X22" s="85"/>
      <c r="Y22" s="85"/>
      <c r="Z22" s="85"/>
      <c r="AA22" s="85"/>
      <c r="AB22" s="85"/>
      <c r="AC22" s="85"/>
      <c r="AD22" s="85"/>
      <c r="AE22" s="85"/>
      <c r="AF22" s="85"/>
      <c r="AG22" s="85"/>
    </row>
    <row r="23" spans="1:33" ht="12.75" customHeight="1" x14ac:dyDescent="0.2">
      <c r="A23" s="85"/>
      <c r="B23" s="85"/>
      <c r="C23" s="85"/>
      <c r="D23" s="85"/>
      <c r="E23" s="85"/>
      <c r="F23" s="85"/>
      <c r="G23" s="85"/>
      <c r="H23" s="85"/>
      <c r="I23" s="85"/>
      <c r="J23" s="85"/>
      <c r="K23" s="85"/>
      <c r="L23" s="85"/>
      <c r="M23" s="85"/>
      <c r="N23" s="86"/>
      <c r="O23" s="86"/>
      <c r="P23" s="86"/>
      <c r="Q23" s="87"/>
      <c r="R23" s="85"/>
      <c r="S23" s="85"/>
      <c r="T23" s="85"/>
      <c r="U23" s="85"/>
      <c r="V23" s="85"/>
      <c r="W23" s="85"/>
      <c r="X23" s="85"/>
      <c r="Y23" s="85"/>
      <c r="Z23" s="85"/>
      <c r="AA23" s="85"/>
      <c r="AB23" s="85"/>
      <c r="AC23" s="85"/>
      <c r="AD23" s="85"/>
      <c r="AE23" s="85"/>
      <c r="AF23" s="85"/>
      <c r="AG23" s="85"/>
    </row>
    <row r="24" spans="1:33" ht="12.75" customHeight="1" x14ac:dyDescent="0.2">
      <c r="A24" s="85"/>
      <c r="B24" s="85"/>
      <c r="C24" s="85"/>
      <c r="D24" s="85"/>
      <c r="E24" s="85"/>
      <c r="F24" s="85"/>
      <c r="G24" s="85"/>
      <c r="H24" s="85"/>
      <c r="I24" s="85"/>
      <c r="J24" s="85"/>
      <c r="K24" s="85"/>
      <c r="L24" s="85"/>
      <c r="M24" s="85"/>
      <c r="N24" s="86"/>
      <c r="O24" s="86"/>
      <c r="P24" s="86"/>
      <c r="Q24" s="87"/>
      <c r="R24" s="85"/>
      <c r="S24" s="85"/>
      <c r="T24" s="85"/>
      <c r="U24" s="85"/>
      <c r="V24" s="85"/>
      <c r="W24" s="85"/>
      <c r="X24" s="85"/>
      <c r="Y24" s="85"/>
      <c r="Z24" s="85"/>
      <c r="AA24" s="85"/>
      <c r="AB24" s="85"/>
      <c r="AC24" s="85"/>
      <c r="AD24" s="85"/>
      <c r="AE24" s="85"/>
      <c r="AF24" s="85"/>
      <c r="AG24" s="85"/>
    </row>
    <row r="25" spans="1:33" ht="12.75" customHeight="1" x14ac:dyDescent="0.2">
      <c r="N25" s="88"/>
      <c r="O25" s="88"/>
      <c r="P25" s="88"/>
      <c r="Q25" s="89"/>
      <c r="U25" s="70"/>
    </row>
    <row r="26" spans="1:33" ht="12.75" customHeight="1" x14ac:dyDescent="0.2">
      <c r="N26" s="88"/>
      <c r="O26" s="88"/>
      <c r="P26" s="88"/>
      <c r="Q26" s="89"/>
      <c r="U26" s="70"/>
    </row>
    <row r="27" spans="1:33" ht="12.75" customHeight="1" x14ac:dyDescent="0.2">
      <c r="N27" s="88"/>
      <c r="O27" s="88"/>
      <c r="P27" s="88"/>
      <c r="Q27" s="89"/>
      <c r="U27" s="70"/>
    </row>
    <row r="28" spans="1:33" ht="12.75" customHeight="1" x14ac:dyDescent="0.2">
      <c r="N28" s="88"/>
      <c r="O28" s="88"/>
      <c r="P28" s="88"/>
      <c r="Q28" s="89"/>
      <c r="U28" s="70"/>
    </row>
    <row r="29" spans="1:33" ht="12.75" customHeight="1" x14ac:dyDescent="0.2">
      <c r="N29" s="88"/>
      <c r="O29" s="88"/>
      <c r="P29" s="88"/>
      <c r="Q29" s="89"/>
      <c r="U29" s="70"/>
    </row>
    <row r="30" spans="1:33" ht="12.75" customHeight="1" x14ac:dyDescent="0.2">
      <c r="N30" s="88"/>
      <c r="O30" s="88"/>
      <c r="P30" s="88"/>
      <c r="Q30" s="89"/>
      <c r="U30" s="70"/>
    </row>
    <row r="31" spans="1:33" ht="12.75" customHeight="1" x14ac:dyDescent="0.2">
      <c r="N31" s="88"/>
      <c r="O31" s="88"/>
      <c r="P31" s="88"/>
      <c r="Q31" s="89"/>
      <c r="U31" s="70"/>
    </row>
    <row r="32" spans="1:33" ht="12.75" customHeight="1" x14ac:dyDescent="0.2">
      <c r="N32" s="88"/>
      <c r="O32" s="88"/>
      <c r="P32" s="88"/>
      <c r="Q32" s="89"/>
      <c r="U32" s="70"/>
    </row>
    <row r="33" spans="14:21" ht="12.75" customHeight="1" x14ac:dyDescent="0.2">
      <c r="N33" s="88"/>
      <c r="O33" s="88"/>
      <c r="P33" s="88"/>
      <c r="Q33" s="89"/>
      <c r="U33" s="70"/>
    </row>
    <row r="34" spans="14:21" ht="12.75" customHeight="1" x14ac:dyDescent="0.2">
      <c r="N34" s="88"/>
      <c r="O34" s="88"/>
      <c r="P34" s="88"/>
      <c r="Q34" s="89"/>
      <c r="U34" s="70"/>
    </row>
    <row r="35" spans="14:21" ht="12.75" customHeight="1" x14ac:dyDescent="0.2">
      <c r="N35" s="88"/>
      <c r="O35" s="88"/>
      <c r="P35" s="88"/>
      <c r="Q35" s="89"/>
      <c r="U35" s="70"/>
    </row>
    <row r="36" spans="14:21" ht="12.75" customHeight="1" x14ac:dyDescent="0.2">
      <c r="N36" s="88"/>
      <c r="O36" s="88"/>
      <c r="P36" s="88"/>
      <c r="Q36" s="89"/>
      <c r="U36" s="70"/>
    </row>
    <row r="37" spans="14:21" ht="12.75" customHeight="1" x14ac:dyDescent="0.2">
      <c r="N37" s="88"/>
      <c r="O37" s="88"/>
      <c r="P37" s="88"/>
      <c r="Q37" s="89"/>
      <c r="U37" s="70"/>
    </row>
    <row r="38" spans="14:21" ht="12.75" customHeight="1" x14ac:dyDescent="0.2">
      <c r="N38" s="88"/>
      <c r="O38" s="88"/>
      <c r="P38" s="88"/>
      <c r="Q38" s="89"/>
      <c r="U38" s="70"/>
    </row>
    <row r="39" spans="14:21" ht="12.75" customHeight="1" x14ac:dyDescent="0.2">
      <c r="N39" s="88"/>
      <c r="O39" s="88"/>
      <c r="P39" s="88"/>
      <c r="Q39" s="89"/>
      <c r="U39" s="70"/>
    </row>
    <row r="40" spans="14:21" ht="12.75" customHeight="1" x14ac:dyDescent="0.2">
      <c r="N40" s="88"/>
      <c r="O40" s="88"/>
      <c r="P40" s="88"/>
      <c r="Q40" s="89"/>
      <c r="U40" s="70"/>
    </row>
    <row r="41" spans="14:21" ht="12.75" customHeight="1" x14ac:dyDescent="0.2">
      <c r="N41" s="88"/>
      <c r="O41" s="88"/>
      <c r="P41" s="88"/>
      <c r="Q41" s="89"/>
      <c r="U41" s="70"/>
    </row>
    <row r="42" spans="14:21" ht="12.75" customHeight="1" x14ac:dyDescent="0.2">
      <c r="N42" s="88"/>
      <c r="O42" s="88"/>
      <c r="P42" s="88"/>
      <c r="Q42" s="89"/>
      <c r="U42" s="70"/>
    </row>
    <row r="43" spans="14:21" ht="12.75" customHeight="1" x14ac:dyDescent="0.2">
      <c r="N43" s="88"/>
      <c r="O43" s="88"/>
      <c r="P43" s="88"/>
      <c r="Q43" s="89"/>
      <c r="U43" s="70"/>
    </row>
    <row r="44" spans="14:21" ht="12.75" customHeight="1" x14ac:dyDescent="0.2">
      <c r="N44" s="88"/>
      <c r="O44" s="88"/>
      <c r="P44" s="88"/>
      <c r="Q44" s="89"/>
      <c r="U44" s="70"/>
    </row>
    <row r="45" spans="14:21" ht="12.75" customHeight="1" x14ac:dyDescent="0.2">
      <c r="N45" s="88"/>
      <c r="O45" s="88"/>
      <c r="P45" s="88"/>
      <c r="Q45" s="89"/>
      <c r="U45" s="70"/>
    </row>
    <row r="46" spans="14:21" ht="12.75" customHeight="1" x14ac:dyDescent="0.2">
      <c r="N46" s="88"/>
      <c r="O46" s="88"/>
      <c r="P46" s="88"/>
      <c r="Q46" s="89"/>
      <c r="U46" s="70"/>
    </row>
    <row r="47" spans="14:21" ht="12.75" customHeight="1" x14ac:dyDescent="0.2">
      <c r="N47" s="88"/>
      <c r="O47" s="88"/>
      <c r="P47" s="88"/>
      <c r="Q47" s="89"/>
      <c r="U47" s="70"/>
    </row>
    <row r="48" spans="14:21" ht="12.75" customHeight="1" x14ac:dyDescent="0.2">
      <c r="N48" s="88"/>
      <c r="O48" s="88"/>
      <c r="P48" s="88"/>
      <c r="Q48" s="89"/>
      <c r="U48" s="70"/>
    </row>
    <row r="49" spans="14:21" ht="12.75" customHeight="1" x14ac:dyDescent="0.2">
      <c r="N49" s="88"/>
      <c r="O49" s="88"/>
      <c r="P49" s="88"/>
      <c r="Q49" s="89"/>
      <c r="U49" s="70"/>
    </row>
    <row r="50" spans="14:21" ht="12.75" customHeight="1" x14ac:dyDescent="0.2">
      <c r="N50" s="88"/>
      <c r="O50" s="88"/>
      <c r="P50" s="88"/>
      <c r="Q50" s="89"/>
      <c r="U50" s="70"/>
    </row>
    <row r="51" spans="14:21" ht="12.75" customHeight="1" x14ac:dyDescent="0.2">
      <c r="N51" s="88"/>
      <c r="O51" s="88"/>
      <c r="P51" s="88"/>
      <c r="Q51" s="89"/>
      <c r="U51" s="70"/>
    </row>
    <row r="52" spans="14:21" ht="12.75" customHeight="1" x14ac:dyDescent="0.2">
      <c r="N52" s="88"/>
      <c r="O52" s="88"/>
      <c r="P52" s="88"/>
      <c r="Q52" s="89"/>
      <c r="U52" s="70"/>
    </row>
    <row r="53" spans="14:21" ht="12.75" customHeight="1" x14ac:dyDescent="0.2">
      <c r="N53" s="88"/>
      <c r="O53" s="88"/>
      <c r="P53" s="88"/>
      <c r="Q53" s="89"/>
      <c r="U53" s="70"/>
    </row>
    <row r="54" spans="14:21" ht="12.75" customHeight="1" x14ac:dyDescent="0.2">
      <c r="N54" s="88"/>
      <c r="O54" s="88"/>
      <c r="P54" s="88"/>
      <c r="Q54" s="89"/>
      <c r="U54" s="70"/>
    </row>
    <row r="55" spans="14:21" ht="12.75" customHeight="1" x14ac:dyDescent="0.2">
      <c r="N55" s="88"/>
      <c r="O55" s="88"/>
      <c r="P55" s="88"/>
      <c r="Q55" s="89"/>
      <c r="U55" s="70"/>
    </row>
    <row r="56" spans="14:21" ht="12.75" customHeight="1" x14ac:dyDescent="0.2">
      <c r="N56" s="88"/>
      <c r="O56" s="88"/>
      <c r="P56" s="88"/>
      <c r="Q56" s="89"/>
      <c r="U56" s="70"/>
    </row>
    <row r="57" spans="14:21" ht="12.75" customHeight="1" x14ac:dyDescent="0.2">
      <c r="N57" s="88"/>
      <c r="O57" s="88"/>
      <c r="P57" s="88"/>
      <c r="Q57" s="89"/>
      <c r="U57" s="70"/>
    </row>
    <row r="58" spans="14:21" ht="12.75" customHeight="1" x14ac:dyDescent="0.2">
      <c r="N58" s="88"/>
      <c r="O58" s="88"/>
      <c r="P58" s="88"/>
      <c r="Q58" s="89"/>
      <c r="U58" s="70"/>
    </row>
    <row r="59" spans="14:21" ht="12.75" customHeight="1" x14ac:dyDescent="0.2">
      <c r="N59" s="88"/>
      <c r="O59" s="88"/>
      <c r="P59" s="88"/>
      <c r="Q59" s="89"/>
      <c r="U59" s="70"/>
    </row>
    <row r="60" spans="14:21" ht="12.75" customHeight="1" x14ac:dyDescent="0.2">
      <c r="N60" s="88"/>
      <c r="O60" s="88"/>
      <c r="P60" s="88"/>
      <c r="Q60" s="89"/>
      <c r="U60" s="70"/>
    </row>
    <row r="61" spans="14:21" ht="12.75" customHeight="1" x14ac:dyDescent="0.2">
      <c r="N61" s="88"/>
      <c r="O61" s="88"/>
      <c r="P61" s="88"/>
      <c r="Q61" s="89"/>
      <c r="U61" s="70"/>
    </row>
    <row r="62" spans="14:21" ht="12.75" customHeight="1" x14ac:dyDescent="0.2">
      <c r="N62" s="88"/>
      <c r="O62" s="88"/>
      <c r="P62" s="88"/>
      <c r="Q62" s="89"/>
      <c r="U62" s="70"/>
    </row>
    <row r="63" spans="14:21" ht="12.75" customHeight="1" x14ac:dyDescent="0.2">
      <c r="N63" s="88"/>
      <c r="O63" s="88"/>
      <c r="P63" s="88"/>
      <c r="Q63" s="89"/>
      <c r="U63" s="70"/>
    </row>
    <row r="64" spans="14:21" ht="12.75" customHeight="1" x14ac:dyDescent="0.2">
      <c r="N64" s="88"/>
      <c r="O64" s="88"/>
      <c r="P64" s="88"/>
      <c r="Q64" s="89"/>
      <c r="U64" s="70"/>
    </row>
    <row r="65" spans="14:21" ht="12.75" customHeight="1" x14ac:dyDescent="0.2">
      <c r="N65" s="88"/>
      <c r="O65" s="88"/>
      <c r="P65" s="88"/>
      <c r="Q65" s="89"/>
      <c r="U65" s="70"/>
    </row>
    <row r="66" spans="14:21" ht="12.75" customHeight="1" x14ac:dyDescent="0.2">
      <c r="N66" s="88"/>
      <c r="O66" s="88"/>
      <c r="P66" s="88"/>
      <c r="Q66" s="89"/>
      <c r="U66" s="70"/>
    </row>
    <row r="67" spans="14:21" ht="12.75" customHeight="1" x14ac:dyDescent="0.2">
      <c r="N67" s="88"/>
      <c r="O67" s="88"/>
      <c r="P67" s="88"/>
      <c r="Q67" s="89"/>
      <c r="U67" s="70"/>
    </row>
    <row r="68" spans="14:21" ht="12.75" customHeight="1" x14ac:dyDescent="0.2">
      <c r="N68" s="88"/>
      <c r="O68" s="88"/>
      <c r="P68" s="88"/>
      <c r="Q68" s="89"/>
      <c r="U68" s="70"/>
    </row>
    <row r="69" spans="14:21" ht="12.75" customHeight="1" x14ac:dyDescent="0.2">
      <c r="N69" s="88"/>
      <c r="O69" s="88"/>
      <c r="P69" s="88"/>
      <c r="Q69" s="89"/>
      <c r="U69" s="70"/>
    </row>
    <row r="70" spans="14:21" ht="12.75" customHeight="1" x14ac:dyDescent="0.2">
      <c r="N70" s="88"/>
      <c r="O70" s="88"/>
      <c r="P70" s="88"/>
      <c r="Q70" s="89"/>
      <c r="U70" s="70"/>
    </row>
    <row r="71" spans="14:21" ht="12.75" customHeight="1" x14ac:dyDescent="0.2">
      <c r="N71" s="88"/>
      <c r="O71" s="88"/>
      <c r="P71" s="88"/>
      <c r="Q71" s="89"/>
      <c r="U71" s="70"/>
    </row>
    <row r="72" spans="14:21" ht="12.75" customHeight="1" x14ac:dyDescent="0.2">
      <c r="N72" s="88"/>
      <c r="O72" s="88"/>
      <c r="P72" s="88"/>
      <c r="Q72" s="89"/>
      <c r="U72" s="70"/>
    </row>
    <row r="73" spans="14:21" ht="12.75" customHeight="1" x14ac:dyDescent="0.2">
      <c r="N73" s="88"/>
      <c r="O73" s="88"/>
      <c r="P73" s="88"/>
      <c r="Q73" s="89"/>
      <c r="U73" s="70"/>
    </row>
    <row r="74" spans="14:21" ht="12.75" customHeight="1" x14ac:dyDescent="0.2">
      <c r="N74" s="88"/>
      <c r="O74" s="88"/>
      <c r="P74" s="88"/>
      <c r="Q74" s="89"/>
      <c r="U74" s="70"/>
    </row>
    <row r="75" spans="14:21" ht="12.75" customHeight="1" x14ac:dyDescent="0.2">
      <c r="N75" s="88"/>
      <c r="O75" s="88"/>
      <c r="P75" s="88"/>
      <c r="Q75" s="89"/>
      <c r="U75" s="70"/>
    </row>
    <row r="76" spans="14:21" ht="12.75" customHeight="1" x14ac:dyDescent="0.2">
      <c r="N76" s="88"/>
      <c r="O76" s="88"/>
      <c r="P76" s="88"/>
      <c r="Q76" s="89"/>
      <c r="U76" s="70"/>
    </row>
    <row r="77" spans="14:21" ht="12.75" customHeight="1" x14ac:dyDescent="0.2">
      <c r="N77" s="88"/>
      <c r="O77" s="88"/>
      <c r="P77" s="88"/>
      <c r="Q77" s="89"/>
      <c r="U77" s="70"/>
    </row>
    <row r="78" spans="14:21" ht="12.75" customHeight="1" x14ac:dyDescent="0.2">
      <c r="N78" s="88"/>
      <c r="O78" s="88"/>
      <c r="P78" s="88"/>
      <c r="Q78" s="89"/>
      <c r="U78" s="70"/>
    </row>
    <row r="79" spans="14:21" ht="12.75" customHeight="1" x14ac:dyDescent="0.2">
      <c r="N79" s="88"/>
      <c r="O79" s="88"/>
      <c r="P79" s="88"/>
      <c r="Q79" s="89"/>
      <c r="U79" s="70"/>
    </row>
    <row r="80" spans="14:21" ht="12.75" customHeight="1" x14ac:dyDescent="0.2">
      <c r="N80" s="88"/>
      <c r="O80" s="88"/>
      <c r="P80" s="88"/>
      <c r="Q80" s="89"/>
      <c r="U80" s="70"/>
    </row>
    <row r="81" spans="14:21" ht="12.75" customHeight="1" x14ac:dyDescent="0.2">
      <c r="N81" s="88"/>
      <c r="O81" s="88"/>
      <c r="P81" s="88"/>
      <c r="Q81" s="89"/>
      <c r="U81" s="70"/>
    </row>
    <row r="82" spans="14:21" ht="12.75" customHeight="1" x14ac:dyDescent="0.2">
      <c r="N82" s="88"/>
      <c r="O82" s="88"/>
      <c r="P82" s="88"/>
      <c r="Q82" s="89"/>
      <c r="U82" s="70"/>
    </row>
    <row r="83" spans="14:21" ht="12.75" customHeight="1" x14ac:dyDescent="0.2">
      <c r="N83" s="88"/>
      <c r="O83" s="88"/>
      <c r="P83" s="88"/>
      <c r="Q83" s="89"/>
      <c r="U83" s="70"/>
    </row>
    <row r="84" spans="14:21" ht="12.75" customHeight="1" x14ac:dyDescent="0.2">
      <c r="N84" s="88"/>
      <c r="O84" s="88"/>
      <c r="P84" s="88"/>
      <c r="Q84" s="89"/>
      <c r="U84" s="70"/>
    </row>
    <row r="85" spans="14:21" ht="12.75" customHeight="1" x14ac:dyDescent="0.2">
      <c r="N85" s="88"/>
      <c r="O85" s="88"/>
      <c r="P85" s="88"/>
      <c r="Q85" s="89"/>
      <c r="U85" s="70"/>
    </row>
    <row r="86" spans="14:21" ht="12.75" customHeight="1" x14ac:dyDescent="0.2">
      <c r="N86" s="88"/>
      <c r="O86" s="88"/>
      <c r="P86" s="88"/>
      <c r="Q86" s="89"/>
      <c r="U86" s="70"/>
    </row>
    <row r="87" spans="14:21" ht="12.75" customHeight="1" x14ac:dyDescent="0.2">
      <c r="N87" s="88"/>
      <c r="O87" s="88"/>
      <c r="P87" s="88"/>
      <c r="Q87" s="89"/>
      <c r="U87" s="70"/>
    </row>
    <row r="88" spans="14:21" ht="12.75" customHeight="1" x14ac:dyDescent="0.2">
      <c r="N88" s="88"/>
      <c r="O88" s="88"/>
      <c r="P88" s="88"/>
      <c r="Q88" s="89"/>
      <c r="U88" s="70"/>
    </row>
    <row r="89" spans="14:21" ht="12.75" customHeight="1" x14ac:dyDescent="0.2">
      <c r="N89" s="88"/>
      <c r="O89" s="88"/>
      <c r="P89" s="88"/>
      <c r="Q89" s="89"/>
      <c r="U89" s="70"/>
    </row>
    <row r="90" spans="14:21" ht="12.75" customHeight="1" x14ac:dyDescent="0.2">
      <c r="N90" s="88"/>
      <c r="O90" s="88"/>
      <c r="P90" s="88"/>
      <c r="Q90" s="89"/>
      <c r="U90" s="70"/>
    </row>
    <row r="91" spans="14:21" ht="12.75" customHeight="1" x14ac:dyDescent="0.2">
      <c r="N91" s="88"/>
      <c r="O91" s="88"/>
      <c r="P91" s="88"/>
      <c r="Q91" s="89"/>
      <c r="U91" s="70"/>
    </row>
    <row r="92" spans="14:21" ht="12.75" customHeight="1" x14ac:dyDescent="0.2">
      <c r="N92" s="88"/>
      <c r="O92" s="88"/>
      <c r="P92" s="88"/>
      <c r="Q92" s="89"/>
      <c r="U92" s="70"/>
    </row>
    <row r="93" spans="14:21" ht="12.75" customHeight="1" x14ac:dyDescent="0.2">
      <c r="N93" s="88"/>
      <c r="O93" s="88"/>
      <c r="P93" s="88"/>
      <c r="Q93" s="89"/>
      <c r="U93" s="70"/>
    </row>
    <row r="94" spans="14:21" ht="12.75" customHeight="1" x14ac:dyDescent="0.2">
      <c r="N94" s="88"/>
      <c r="O94" s="88"/>
      <c r="P94" s="88"/>
      <c r="Q94" s="89"/>
      <c r="U94" s="70"/>
    </row>
    <row r="95" spans="14:21" ht="12.75" customHeight="1" x14ac:dyDescent="0.2">
      <c r="N95" s="88"/>
      <c r="O95" s="88"/>
      <c r="P95" s="88"/>
      <c r="Q95" s="89"/>
      <c r="U95" s="70"/>
    </row>
    <row r="96" spans="14:21" ht="12.75" customHeight="1" x14ac:dyDescent="0.2">
      <c r="N96" s="88"/>
      <c r="O96" s="88"/>
      <c r="P96" s="88"/>
      <c r="Q96" s="89"/>
      <c r="U96" s="70"/>
    </row>
    <row r="97" spans="14:21" ht="12.75" customHeight="1" x14ac:dyDescent="0.2">
      <c r="N97" s="88"/>
      <c r="O97" s="88"/>
      <c r="P97" s="88"/>
      <c r="Q97" s="89"/>
      <c r="U97" s="70"/>
    </row>
    <row r="98" spans="14:21" ht="12.75" customHeight="1" x14ac:dyDescent="0.2">
      <c r="N98" s="88"/>
      <c r="O98" s="88"/>
      <c r="P98" s="88"/>
      <c r="Q98" s="89"/>
      <c r="U98" s="70"/>
    </row>
    <row r="99" spans="14:21" ht="12.75" customHeight="1" x14ac:dyDescent="0.2">
      <c r="N99" s="88"/>
      <c r="O99" s="88"/>
      <c r="P99" s="88"/>
      <c r="Q99" s="89"/>
      <c r="U99" s="70"/>
    </row>
    <row r="100" spans="14:21" ht="12.75" customHeight="1" x14ac:dyDescent="0.2">
      <c r="N100" s="88"/>
      <c r="O100" s="88"/>
      <c r="P100" s="88"/>
      <c r="Q100" s="89"/>
      <c r="U100" s="70"/>
    </row>
    <row r="101" spans="14:21" ht="12.75" customHeight="1" x14ac:dyDescent="0.2">
      <c r="N101" s="88"/>
      <c r="O101" s="88"/>
      <c r="P101" s="88"/>
      <c r="Q101" s="89"/>
      <c r="U101" s="70"/>
    </row>
    <row r="102" spans="14:21" ht="12.75" customHeight="1" x14ac:dyDescent="0.2">
      <c r="N102" s="88"/>
      <c r="O102" s="88"/>
      <c r="P102" s="88"/>
      <c r="Q102" s="89"/>
      <c r="U102" s="70"/>
    </row>
    <row r="103" spans="14:21" ht="12.75" customHeight="1" x14ac:dyDescent="0.2">
      <c r="N103" s="88"/>
      <c r="O103" s="88"/>
      <c r="P103" s="88"/>
      <c r="Q103" s="89"/>
      <c r="U103" s="70"/>
    </row>
    <row r="104" spans="14:21" ht="12.75" customHeight="1" x14ac:dyDescent="0.2">
      <c r="N104" s="88"/>
      <c r="O104" s="88"/>
      <c r="P104" s="88"/>
      <c r="Q104" s="89"/>
      <c r="U104" s="70"/>
    </row>
    <row r="105" spans="14:21" ht="12.75" customHeight="1" x14ac:dyDescent="0.2">
      <c r="N105" s="88"/>
      <c r="O105" s="88"/>
      <c r="P105" s="88"/>
      <c r="Q105" s="89"/>
      <c r="U105" s="70"/>
    </row>
    <row r="106" spans="14:21" ht="12.75" customHeight="1" x14ac:dyDescent="0.2">
      <c r="N106" s="88"/>
      <c r="O106" s="88"/>
      <c r="P106" s="88"/>
      <c r="Q106" s="89"/>
      <c r="U106" s="70"/>
    </row>
    <row r="107" spans="14:21" ht="12.75" customHeight="1" x14ac:dyDescent="0.2">
      <c r="N107" s="88"/>
      <c r="O107" s="88"/>
      <c r="P107" s="88"/>
      <c r="Q107" s="89"/>
      <c r="U107" s="70"/>
    </row>
    <row r="108" spans="14:21" ht="12.75" customHeight="1" x14ac:dyDescent="0.2">
      <c r="N108" s="88"/>
      <c r="O108" s="88"/>
      <c r="P108" s="88"/>
      <c r="Q108" s="89"/>
      <c r="U108" s="70"/>
    </row>
    <row r="109" spans="14:21" ht="12.75" customHeight="1" x14ac:dyDescent="0.2">
      <c r="N109" s="88"/>
      <c r="O109" s="88"/>
      <c r="P109" s="88"/>
      <c r="Q109" s="89"/>
      <c r="U109" s="70"/>
    </row>
    <row r="110" spans="14:21" ht="12.75" customHeight="1" x14ac:dyDescent="0.2">
      <c r="N110" s="88"/>
      <c r="O110" s="88"/>
      <c r="P110" s="88"/>
      <c r="Q110" s="89"/>
      <c r="U110" s="70"/>
    </row>
    <row r="111" spans="14:21" ht="12.75" customHeight="1" x14ac:dyDescent="0.2">
      <c r="N111" s="88"/>
      <c r="O111" s="88"/>
      <c r="P111" s="88"/>
      <c r="Q111" s="89"/>
      <c r="U111" s="70"/>
    </row>
    <row r="112" spans="14:21" ht="12.75" customHeight="1" x14ac:dyDescent="0.2">
      <c r="N112" s="88"/>
      <c r="O112" s="88"/>
      <c r="P112" s="88"/>
      <c r="Q112" s="89"/>
      <c r="U112" s="70"/>
    </row>
    <row r="113" spans="14:21" ht="12.75" customHeight="1" x14ac:dyDescent="0.2">
      <c r="N113" s="88"/>
      <c r="O113" s="88"/>
      <c r="P113" s="88"/>
      <c r="Q113" s="89"/>
      <c r="U113" s="70"/>
    </row>
    <row r="114" spans="14:21" ht="12.75" customHeight="1" x14ac:dyDescent="0.2">
      <c r="N114" s="88"/>
      <c r="O114" s="88"/>
      <c r="P114" s="88"/>
      <c r="Q114" s="89"/>
      <c r="U114" s="70"/>
    </row>
    <row r="115" spans="14:21" ht="12.75" customHeight="1" x14ac:dyDescent="0.2">
      <c r="N115" s="88"/>
      <c r="O115" s="88"/>
      <c r="P115" s="88"/>
      <c r="Q115" s="89"/>
      <c r="U115" s="70"/>
    </row>
    <row r="116" spans="14:21" ht="12.75" customHeight="1" x14ac:dyDescent="0.2">
      <c r="N116" s="88"/>
      <c r="O116" s="88"/>
      <c r="P116" s="88"/>
      <c r="Q116" s="89"/>
      <c r="U116" s="70"/>
    </row>
    <row r="117" spans="14:21" ht="12.75" customHeight="1" x14ac:dyDescent="0.2">
      <c r="N117" s="88"/>
      <c r="O117" s="88"/>
      <c r="P117" s="88"/>
      <c r="Q117" s="89"/>
      <c r="U117" s="70"/>
    </row>
    <row r="118" spans="14:21" ht="12.75" customHeight="1" x14ac:dyDescent="0.2">
      <c r="N118" s="88"/>
      <c r="O118" s="88"/>
      <c r="P118" s="88"/>
      <c r="Q118" s="89"/>
      <c r="U118" s="70"/>
    </row>
    <row r="119" spans="14:21" ht="12.75" customHeight="1" x14ac:dyDescent="0.2">
      <c r="N119" s="88"/>
      <c r="O119" s="88"/>
      <c r="P119" s="88"/>
      <c r="Q119" s="89"/>
      <c r="U119" s="70"/>
    </row>
    <row r="120" spans="14:21" ht="12.75" customHeight="1" x14ac:dyDescent="0.2">
      <c r="N120" s="88"/>
      <c r="O120" s="88"/>
      <c r="P120" s="88"/>
      <c r="Q120" s="89"/>
      <c r="U120" s="70"/>
    </row>
    <row r="121" spans="14:21" ht="12.75" customHeight="1" x14ac:dyDescent="0.2">
      <c r="N121" s="88"/>
      <c r="O121" s="88"/>
      <c r="P121" s="88"/>
      <c r="Q121" s="89"/>
      <c r="U121" s="70"/>
    </row>
    <row r="122" spans="14:21" ht="12.75" customHeight="1" x14ac:dyDescent="0.2">
      <c r="N122" s="88"/>
      <c r="O122" s="88"/>
      <c r="P122" s="88"/>
      <c r="Q122" s="89"/>
      <c r="U122" s="70"/>
    </row>
    <row r="123" spans="14:21" ht="12.75" customHeight="1" x14ac:dyDescent="0.2">
      <c r="N123" s="88"/>
      <c r="O123" s="88"/>
      <c r="P123" s="88"/>
      <c r="Q123" s="89"/>
      <c r="U123" s="70"/>
    </row>
    <row r="124" spans="14:21" ht="12.75" customHeight="1" x14ac:dyDescent="0.2">
      <c r="N124" s="88"/>
      <c r="O124" s="88"/>
      <c r="P124" s="88"/>
      <c r="Q124" s="89"/>
      <c r="U124" s="70"/>
    </row>
    <row r="125" spans="14:21" ht="12.75" customHeight="1" x14ac:dyDescent="0.2">
      <c r="N125" s="88"/>
      <c r="O125" s="88"/>
      <c r="P125" s="88"/>
      <c r="Q125" s="89"/>
      <c r="U125" s="70"/>
    </row>
    <row r="126" spans="14:21" ht="12.75" customHeight="1" x14ac:dyDescent="0.2">
      <c r="N126" s="88"/>
      <c r="O126" s="88"/>
      <c r="P126" s="88"/>
      <c r="Q126" s="89"/>
      <c r="U126" s="70"/>
    </row>
    <row r="127" spans="14:21" ht="12.75" customHeight="1" x14ac:dyDescent="0.2">
      <c r="N127" s="88"/>
      <c r="O127" s="88"/>
      <c r="P127" s="88"/>
      <c r="Q127" s="89"/>
      <c r="U127" s="70"/>
    </row>
    <row r="128" spans="14:21" ht="12.75" customHeight="1" x14ac:dyDescent="0.2">
      <c r="N128" s="88"/>
      <c r="O128" s="88"/>
      <c r="P128" s="88"/>
      <c r="Q128" s="89"/>
      <c r="U128" s="70"/>
    </row>
    <row r="129" spans="14:21" ht="12.75" customHeight="1" x14ac:dyDescent="0.2">
      <c r="N129" s="88"/>
      <c r="O129" s="88"/>
      <c r="P129" s="88"/>
      <c r="Q129" s="89"/>
      <c r="U129" s="70"/>
    </row>
    <row r="130" spans="14:21" ht="12.75" customHeight="1" x14ac:dyDescent="0.2">
      <c r="N130" s="88"/>
      <c r="O130" s="88"/>
      <c r="P130" s="88"/>
      <c r="Q130" s="89"/>
      <c r="U130" s="70"/>
    </row>
    <row r="131" spans="14:21" ht="12.75" customHeight="1" x14ac:dyDescent="0.2">
      <c r="N131" s="88"/>
      <c r="O131" s="88"/>
      <c r="P131" s="88"/>
      <c r="Q131" s="89"/>
      <c r="U131" s="70"/>
    </row>
    <row r="132" spans="14:21" ht="12.75" customHeight="1" x14ac:dyDescent="0.2">
      <c r="N132" s="88"/>
      <c r="O132" s="88"/>
      <c r="P132" s="88"/>
      <c r="Q132" s="89"/>
      <c r="U132" s="70"/>
    </row>
    <row r="133" spans="14:21" ht="12.75" customHeight="1" x14ac:dyDescent="0.2">
      <c r="N133" s="88"/>
      <c r="O133" s="88"/>
      <c r="P133" s="88"/>
      <c r="Q133" s="89"/>
      <c r="U133" s="70"/>
    </row>
    <row r="134" spans="14:21" ht="12.75" customHeight="1" x14ac:dyDescent="0.2">
      <c r="N134" s="88"/>
      <c r="O134" s="88"/>
      <c r="P134" s="88"/>
      <c r="Q134" s="89"/>
      <c r="U134" s="70"/>
    </row>
    <row r="135" spans="14:21" ht="12.75" customHeight="1" x14ac:dyDescent="0.2">
      <c r="N135" s="88"/>
      <c r="O135" s="88"/>
      <c r="P135" s="88"/>
      <c r="Q135" s="89"/>
      <c r="U135" s="70"/>
    </row>
    <row r="136" spans="14:21" ht="12.75" customHeight="1" x14ac:dyDescent="0.2">
      <c r="N136" s="88"/>
      <c r="O136" s="88"/>
      <c r="P136" s="88"/>
      <c r="Q136" s="89"/>
      <c r="U136" s="70"/>
    </row>
    <row r="137" spans="14:21" ht="12.75" customHeight="1" x14ac:dyDescent="0.2">
      <c r="N137" s="88"/>
      <c r="O137" s="88"/>
      <c r="P137" s="88"/>
      <c r="Q137" s="89"/>
      <c r="U137" s="70"/>
    </row>
    <row r="138" spans="14:21" ht="12.75" customHeight="1" x14ac:dyDescent="0.2">
      <c r="N138" s="88"/>
      <c r="O138" s="88"/>
      <c r="P138" s="88"/>
      <c r="Q138" s="89"/>
      <c r="U138" s="70"/>
    </row>
    <row r="139" spans="14:21" ht="12.75" customHeight="1" x14ac:dyDescent="0.2">
      <c r="N139" s="88"/>
      <c r="O139" s="88"/>
      <c r="P139" s="88"/>
      <c r="Q139" s="89"/>
      <c r="U139" s="70"/>
    </row>
    <row r="140" spans="14:21" ht="12.75" customHeight="1" x14ac:dyDescent="0.2">
      <c r="N140" s="88"/>
      <c r="O140" s="88"/>
      <c r="P140" s="88"/>
      <c r="Q140" s="89"/>
      <c r="U140" s="70"/>
    </row>
    <row r="141" spans="14:21" ht="12.75" customHeight="1" x14ac:dyDescent="0.2">
      <c r="N141" s="88"/>
      <c r="O141" s="88"/>
      <c r="P141" s="88"/>
      <c r="Q141" s="89"/>
      <c r="U141" s="70"/>
    </row>
    <row r="142" spans="14:21" ht="12.75" customHeight="1" x14ac:dyDescent="0.2">
      <c r="N142" s="88"/>
      <c r="O142" s="88"/>
      <c r="P142" s="88"/>
      <c r="Q142" s="89"/>
      <c r="U142" s="70"/>
    </row>
    <row r="143" spans="14:21" ht="12.75" customHeight="1" x14ac:dyDescent="0.2">
      <c r="N143" s="88"/>
      <c r="O143" s="88"/>
      <c r="P143" s="88"/>
      <c r="Q143" s="89"/>
      <c r="U143" s="70"/>
    </row>
    <row r="144" spans="14:21" ht="12.75" customHeight="1" x14ac:dyDescent="0.2">
      <c r="N144" s="88"/>
      <c r="O144" s="88"/>
      <c r="P144" s="88"/>
      <c r="Q144" s="89"/>
      <c r="U144" s="70"/>
    </row>
    <row r="145" spans="14:21" ht="12.75" customHeight="1" x14ac:dyDescent="0.2">
      <c r="N145" s="88"/>
      <c r="O145" s="88"/>
      <c r="P145" s="88"/>
      <c r="Q145" s="89"/>
      <c r="U145" s="70"/>
    </row>
    <row r="146" spans="14:21" ht="12.75" customHeight="1" x14ac:dyDescent="0.2">
      <c r="N146" s="88"/>
      <c r="O146" s="88"/>
      <c r="P146" s="88"/>
      <c r="Q146" s="89"/>
      <c r="U146" s="70"/>
    </row>
    <row r="147" spans="14:21" ht="12.75" customHeight="1" x14ac:dyDescent="0.2">
      <c r="N147" s="88"/>
      <c r="O147" s="88"/>
      <c r="P147" s="88"/>
      <c r="Q147" s="89"/>
      <c r="U147" s="70"/>
    </row>
    <row r="148" spans="14:21" ht="12.75" customHeight="1" x14ac:dyDescent="0.2">
      <c r="N148" s="88"/>
      <c r="O148" s="88"/>
      <c r="P148" s="88"/>
      <c r="Q148" s="89"/>
      <c r="U148" s="70"/>
    </row>
    <row r="149" spans="14:21" ht="12.75" customHeight="1" x14ac:dyDescent="0.2">
      <c r="N149" s="88"/>
      <c r="O149" s="88"/>
      <c r="P149" s="88"/>
      <c r="Q149" s="89"/>
      <c r="U149" s="70"/>
    </row>
    <row r="150" spans="14:21" ht="12.75" customHeight="1" x14ac:dyDescent="0.2">
      <c r="N150" s="88"/>
      <c r="O150" s="88"/>
      <c r="P150" s="88"/>
      <c r="Q150" s="89"/>
      <c r="U150" s="70"/>
    </row>
    <row r="151" spans="14:21" ht="12.75" customHeight="1" x14ac:dyDescent="0.2">
      <c r="N151" s="88"/>
      <c r="O151" s="88"/>
      <c r="P151" s="88"/>
      <c r="Q151" s="89"/>
      <c r="U151" s="70"/>
    </row>
    <row r="152" spans="14:21" ht="12.75" customHeight="1" x14ac:dyDescent="0.2">
      <c r="N152" s="88"/>
      <c r="O152" s="88"/>
      <c r="P152" s="88"/>
      <c r="Q152" s="89"/>
      <c r="U152" s="70"/>
    </row>
    <row r="153" spans="14:21" ht="12.75" customHeight="1" x14ac:dyDescent="0.2">
      <c r="N153" s="88"/>
      <c r="O153" s="88"/>
      <c r="P153" s="88"/>
      <c r="Q153" s="89"/>
      <c r="U153" s="70"/>
    </row>
    <row r="154" spans="14:21" ht="12.75" customHeight="1" x14ac:dyDescent="0.2">
      <c r="N154" s="88"/>
      <c r="O154" s="88"/>
      <c r="P154" s="88"/>
      <c r="Q154" s="89"/>
      <c r="U154" s="70"/>
    </row>
    <row r="155" spans="14:21" ht="12.75" customHeight="1" x14ac:dyDescent="0.2">
      <c r="N155" s="88"/>
      <c r="O155" s="88"/>
      <c r="P155" s="88"/>
      <c r="Q155" s="89"/>
      <c r="U155" s="70"/>
    </row>
    <row r="156" spans="14:21" ht="12.75" customHeight="1" x14ac:dyDescent="0.2">
      <c r="N156" s="88"/>
      <c r="O156" s="88"/>
      <c r="P156" s="88"/>
      <c r="Q156" s="89"/>
      <c r="U156" s="70"/>
    </row>
    <row r="157" spans="14:21" ht="12.75" customHeight="1" x14ac:dyDescent="0.2">
      <c r="N157" s="88"/>
      <c r="O157" s="88"/>
      <c r="P157" s="88"/>
      <c r="Q157" s="89"/>
      <c r="U157" s="70"/>
    </row>
    <row r="158" spans="14:21" ht="12.75" customHeight="1" x14ac:dyDescent="0.2">
      <c r="N158" s="88"/>
      <c r="O158" s="88"/>
      <c r="P158" s="88"/>
      <c r="Q158" s="89"/>
      <c r="U158" s="70"/>
    </row>
    <row r="159" spans="14:21" ht="12.75" customHeight="1" x14ac:dyDescent="0.2">
      <c r="N159" s="88"/>
      <c r="O159" s="88"/>
      <c r="P159" s="88"/>
      <c r="Q159" s="89"/>
      <c r="U159" s="70"/>
    </row>
    <row r="160" spans="14:21" ht="12.75" customHeight="1" x14ac:dyDescent="0.2">
      <c r="N160" s="88"/>
      <c r="O160" s="88"/>
      <c r="P160" s="88"/>
      <c r="Q160" s="89"/>
      <c r="U160" s="70"/>
    </row>
    <row r="161" spans="14:21" ht="12.75" customHeight="1" x14ac:dyDescent="0.2">
      <c r="N161" s="88"/>
      <c r="O161" s="88"/>
      <c r="P161" s="88"/>
      <c r="Q161" s="89"/>
      <c r="U161" s="70"/>
    </row>
    <row r="162" spans="14:21" ht="12.75" customHeight="1" x14ac:dyDescent="0.2">
      <c r="N162" s="88"/>
      <c r="O162" s="88"/>
      <c r="P162" s="88"/>
      <c r="Q162" s="89"/>
      <c r="U162" s="70"/>
    </row>
    <row r="163" spans="14:21" ht="12.75" customHeight="1" x14ac:dyDescent="0.2">
      <c r="N163" s="88"/>
      <c r="O163" s="88"/>
      <c r="P163" s="88"/>
      <c r="Q163" s="89"/>
      <c r="U163" s="70"/>
    </row>
    <row r="164" spans="14:21" ht="12.75" customHeight="1" x14ac:dyDescent="0.2">
      <c r="N164" s="88"/>
      <c r="O164" s="88"/>
      <c r="P164" s="88"/>
      <c r="Q164" s="89"/>
      <c r="U164" s="70"/>
    </row>
    <row r="165" spans="14:21" ht="12.75" customHeight="1" x14ac:dyDescent="0.2">
      <c r="N165" s="88"/>
      <c r="O165" s="88"/>
      <c r="P165" s="88"/>
      <c r="Q165" s="89"/>
      <c r="U165" s="70"/>
    </row>
    <row r="166" spans="14:21" ht="12.75" customHeight="1" x14ac:dyDescent="0.2">
      <c r="N166" s="88"/>
      <c r="O166" s="88"/>
      <c r="P166" s="88"/>
      <c r="Q166" s="89"/>
      <c r="U166" s="70"/>
    </row>
    <row r="167" spans="14:21" ht="12.75" customHeight="1" x14ac:dyDescent="0.2">
      <c r="N167" s="88"/>
      <c r="O167" s="88"/>
      <c r="P167" s="88"/>
      <c r="Q167" s="89"/>
      <c r="U167" s="70"/>
    </row>
    <row r="168" spans="14:21" ht="12.75" customHeight="1" x14ac:dyDescent="0.2">
      <c r="N168" s="88"/>
      <c r="O168" s="88"/>
      <c r="P168" s="88"/>
      <c r="Q168" s="89"/>
      <c r="U168" s="70"/>
    </row>
    <row r="169" spans="14:21" ht="12.75" customHeight="1" x14ac:dyDescent="0.2">
      <c r="N169" s="88"/>
      <c r="O169" s="88"/>
      <c r="P169" s="88"/>
      <c r="Q169" s="89"/>
      <c r="U169" s="70"/>
    </row>
    <row r="170" spans="14:21" ht="12.75" customHeight="1" x14ac:dyDescent="0.2">
      <c r="N170" s="88"/>
      <c r="O170" s="88"/>
      <c r="P170" s="88"/>
      <c r="Q170" s="89"/>
      <c r="U170" s="70"/>
    </row>
    <row r="171" spans="14:21" ht="12.75" customHeight="1" x14ac:dyDescent="0.2">
      <c r="N171" s="88"/>
      <c r="O171" s="88"/>
      <c r="P171" s="88"/>
      <c r="Q171" s="89"/>
      <c r="U171" s="70"/>
    </row>
    <row r="172" spans="14:21" ht="12.75" customHeight="1" x14ac:dyDescent="0.2">
      <c r="N172" s="88"/>
      <c r="O172" s="88"/>
      <c r="P172" s="88"/>
      <c r="Q172" s="89"/>
      <c r="U172" s="70"/>
    </row>
    <row r="173" spans="14:21" ht="12.75" customHeight="1" x14ac:dyDescent="0.2">
      <c r="N173" s="88"/>
      <c r="O173" s="88"/>
      <c r="P173" s="88"/>
      <c r="Q173" s="89"/>
      <c r="U173" s="70"/>
    </row>
    <row r="174" spans="14:21" ht="12.75" customHeight="1" x14ac:dyDescent="0.2">
      <c r="N174" s="88"/>
      <c r="O174" s="88"/>
      <c r="P174" s="88"/>
      <c r="Q174" s="89"/>
      <c r="U174" s="70"/>
    </row>
    <row r="175" spans="14:21" ht="12.75" customHeight="1" x14ac:dyDescent="0.2">
      <c r="N175" s="88"/>
      <c r="O175" s="88"/>
      <c r="P175" s="88"/>
      <c r="Q175" s="89"/>
      <c r="U175" s="70"/>
    </row>
    <row r="176" spans="14:21" ht="12.75" customHeight="1" x14ac:dyDescent="0.2">
      <c r="N176" s="88"/>
      <c r="O176" s="88"/>
      <c r="P176" s="88"/>
      <c r="Q176" s="89"/>
      <c r="U176" s="70"/>
    </row>
    <row r="177" spans="14:21" ht="12.75" customHeight="1" x14ac:dyDescent="0.2">
      <c r="N177" s="88"/>
      <c r="O177" s="88"/>
      <c r="P177" s="88"/>
      <c r="Q177" s="89"/>
      <c r="U177" s="70"/>
    </row>
    <row r="178" spans="14:21" ht="12.75" customHeight="1" x14ac:dyDescent="0.2">
      <c r="N178" s="88"/>
      <c r="O178" s="88"/>
      <c r="P178" s="88"/>
      <c r="Q178" s="89"/>
      <c r="U178" s="70"/>
    </row>
    <row r="179" spans="14:21" ht="12.75" customHeight="1" x14ac:dyDescent="0.2">
      <c r="N179" s="88"/>
      <c r="O179" s="88"/>
      <c r="P179" s="88"/>
      <c r="Q179" s="89"/>
      <c r="U179" s="70"/>
    </row>
    <row r="180" spans="14:21" ht="12.75" customHeight="1" x14ac:dyDescent="0.2">
      <c r="N180" s="88"/>
      <c r="O180" s="88"/>
      <c r="P180" s="88"/>
      <c r="Q180" s="89"/>
      <c r="U180" s="70"/>
    </row>
    <row r="181" spans="14:21" ht="12.75" customHeight="1" x14ac:dyDescent="0.2">
      <c r="N181" s="88"/>
      <c r="O181" s="88"/>
      <c r="P181" s="88"/>
      <c r="Q181" s="89"/>
      <c r="U181" s="70"/>
    </row>
    <row r="182" spans="14:21" ht="12.75" customHeight="1" x14ac:dyDescent="0.2">
      <c r="N182" s="88"/>
      <c r="O182" s="88"/>
      <c r="P182" s="88"/>
      <c r="Q182" s="89"/>
      <c r="U182" s="70"/>
    </row>
    <row r="183" spans="14:21" ht="12.75" customHeight="1" x14ac:dyDescent="0.2">
      <c r="N183" s="88"/>
      <c r="O183" s="88"/>
      <c r="P183" s="88"/>
      <c r="Q183" s="89"/>
      <c r="U183" s="70"/>
    </row>
    <row r="184" spans="14:21" ht="12.75" customHeight="1" x14ac:dyDescent="0.2">
      <c r="N184" s="88"/>
      <c r="O184" s="88"/>
      <c r="P184" s="88"/>
      <c r="Q184" s="89"/>
      <c r="U184" s="70"/>
    </row>
    <row r="185" spans="14:21" ht="12.75" customHeight="1" x14ac:dyDescent="0.2">
      <c r="N185" s="88"/>
      <c r="O185" s="88"/>
      <c r="P185" s="88"/>
      <c r="Q185" s="89"/>
      <c r="U185" s="70"/>
    </row>
    <row r="186" spans="14:21" ht="12.75" customHeight="1" x14ac:dyDescent="0.2">
      <c r="N186" s="88"/>
      <c r="O186" s="88"/>
      <c r="P186" s="88"/>
      <c r="Q186" s="89"/>
      <c r="U186" s="70"/>
    </row>
    <row r="187" spans="14:21" ht="12.75" customHeight="1" x14ac:dyDescent="0.2">
      <c r="N187" s="88"/>
      <c r="O187" s="88"/>
      <c r="P187" s="88"/>
      <c r="Q187" s="89"/>
      <c r="U187" s="70"/>
    </row>
    <row r="188" spans="14:21" ht="12.75" customHeight="1" x14ac:dyDescent="0.2">
      <c r="N188" s="88"/>
      <c r="O188" s="88"/>
      <c r="P188" s="88"/>
      <c r="Q188" s="89"/>
      <c r="U188" s="70"/>
    </row>
    <row r="189" spans="14:21" ht="12.75" customHeight="1" x14ac:dyDescent="0.2">
      <c r="N189" s="88"/>
      <c r="O189" s="88"/>
      <c r="P189" s="88"/>
      <c r="Q189" s="89"/>
      <c r="U189" s="70"/>
    </row>
    <row r="190" spans="14:21" ht="12.75" customHeight="1" x14ac:dyDescent="0.2">
      <c r="N190" s="88"/>
      <c r="O190" s="88"/>
      <c r="P190" s="88"/>
      <c r="Q190" s="89"/>
      <c r="U190" s="70"/>
    </row>
    <row r="191" spans="14:21" ht="12.75" customHeight="1" x14ac:dyDescent="0.2">
      <c r="N191" s="88"/>
      <c r="O191" s="88"/>
      <c r="P191" s="88"/>
      <c r="Q191" s="89"/>
      <c r="U191" s="70"/>
    </row>
    <row r="192" spans="14:21" ht="12.75" customHeight="1" x14ac:dyDescent="0.2">
      <c r="N192" s="88"/>
      <c r="O192" s="88"/>
      <c r="P192" s="88"/>
      <c r="Q192" s="89"/>
      <c r="U192" s="70"/>
    </row>
    <row r="193" spans="14:21" ht="12.75" customHeight="1" x14ac:dyDescent="0.2">
      <c r="N193" s="88"/>
      <c r="O193" s="88"/>
      <c r="P193" s="88"/>
      <c r="Q193" s="89"/>
      <c r="U193" s="70"/>
    </row>
    <row r="194" spans="14:21" ht="12.75" customHeight="1" x14ac:dyDescent="0.2">
      <c r="N194" s="88"/>
      <c r="O194" s="88"/>
      <c r="P194" s="88"/>
      <c r="Q194" s="89"/>
      <c r="U194" s="70"/>
    </row>
    <row r="195" spans="14:21" ht="12.75" customHeight="1" x14ac:dyDescent="0.2">
      <c r="N195" s="88"/>
      <c r="O195" s="88"/>
      <c r="P195" s="88"/>
      <c r="Q195" s="89"/>
      <c r="U195" s="70"/>
    </row>
    <row r="196" spans="14:21" ht="12.75" customHeight="1" x14ac:dyDescent="0.2">
      <c r="N196" s="88"/>
      <c r="O196" s="88"/>
      <c r="P196" s="88"/>
      <c r="Q196" s="89"/>
      <c r="U196" s="70"/>
    </row>
    <row r="197" spans="14:21" ht="12.75" customHeight="1" x14ac:dyDescent="0.2">
      <c r="N197" s="88"/>
      <c r="O197" s="88"/>
      <c r="P197" s="88"/>
      <c r="Q197" s="89"/>
      <c r="U197" s="70"/>
    </row>
    <row r="198" spans="14:21" ht="12.75" customHeight="1" x14ac:dyDescent="0.2">
      <c r="N198" s="88"/>
      <c r="O198" s="88"/>
      <c r="P198" s="88"/>
      <c r="Q198" s="89"/>
      <c r="U198" s="70"/>
    </row>
    <row r="199" spans="14:21" ht="12.75" customHeight="1" x14ac:dyDescent="0.2">
      <c r="N199" s="88"/>
      <c r="O199" s="88"/>
      <c r="P199" s="88"/>
      <c r="Q199" s="89"/>
      <c r="U199" s="70"/>
    </row>
    <row r="200" spans="14:21" ht="12.75" customHeight="1" x14ac:dyDescent="0.2">
      <c r="N200" s="88"/>
      <c r="O200" s="88"/>
      <c r="P200" s="88"/>
      <c r="Q200" s="89"/>
      <c r="U200" s="70"/>
    </row>
    <row r="201" spans="14:21" ht="12.75" customHeight="1" x14ac:dyDescent="0.2">
      <c r="N201" s="88"/>
      <c r="O201" s="88"/>
      <c r="P201" s="88"/>
      <c r="Q201" s="89"/>
      <c r="U201" s="70"/>
    </row>
    <row r="202" spans="14:21" ht="12.75" customHeight="1" x14ac:dyDescent="0.2">
      <c r="N202" s="88"/>
      <c r="O202" s="88"/>
      <c r="P202" s="88"/>
      <c r="Q202" s="89"/>
      <c r="U202" s="70"/>
    </row>
    <row r="203" spans="14:21" ht="12.75" customHeight="1" x14ac:dyDescent="0.2">
      <c r="N203" s="88"/>
      <c r="O203" s="88"/>
      <c r="P203" s="88"/>
      <c r="Q203" s="89"/>
      <c r="U203" s="70"/>
    </row>
    <row r="204" spans="14:21" ht="12.75" customHeight="1" x14ac:dyDescent="0.2">
      <c r="N204" s="88"/>
      <c r="O204" s="88"/>
      <c r="P204" s="88"/>
      <c r="Q204" s="89"/>
      <c r="U204" s="70"/>
    </row>
    <row r="205" spans="14:21" ht="12.75" customHeight="1" x14ac:dyDescent="0.2">
      <c r="N205" s="88"/>
      <c r="O205" s="88"/>
      <c r="P205" s="88"/>
      <c r="Q205" s="89"/>
      <c r="U205" s="70"/>
    </row>
    <row r="206" spans="14:21" ht="12.75" customHeight="1" x14ac:dyDescent="0.2">
      <c r="N206" s="88"/>
      <c r="O206" s="88"/>
      <c r="P206" s="88"/>
      <c r="Q206" s="89"/>
      <c r="U206" s="70"/>
    </row>
    <row r="207" spans="14:21" ht="12.75" customHeight="1" x14ac:dyDescent="0.2">
      <c r="N207" s="88"/>
      <c r="O207" s="88"/>
      <c r="P207" s="88"/>
      <c r="Q207" s="89"/>
      <c r="U207" s="70"/>
    </row>
    <row r="208" spans="14:21" ht="12.75" customHeight="1" x14ac:dyDescent="0.2">
      <c r="N208" s="88"/>
      <c r="O208" s="88"/>
      <c r="P208" s="88"/>
      <c r="Q208" s="89"/>
      <c r="U208" s="70"/>
    </row>
    <row r="209" spans="14:21" ht="12.75" customHeight="1" x14ac:dyDescent="0.2">
      <c r="N209" s="88"/>
      <c r="O209" s="88"/>
      <c r="P209" s="88"/>
      <c r="Q209" s="89"/>
      <c r="U209" s="70"/>
    </row>
    <row r="210" spans="14:21" ht="12.75" customHeight="1" x14ac:dyDescent="0.2">
      <c r="N210" s="88"/>
      <c r="O210" s="88"/>
      <c r="P210" s="88"/>
      <c r="Q210" s="89"/>
      <c r="U210" s="70"/>
    </row>
    <row r="211" spans="14:21" ht="12.75" customHeight="1" x14ac:dyDescent="0.2">
      <c r="N211" s="88"/>
      <c r="O211" s="88"/>
      <c r="P211" s="88"/>
      <c r="Q211" s="89"/>
      <c r="U211" s="70"/>
    </row>
    <row r="212" spans="14:21" ht="12.75" customHeight="1" x14ac:dyDescent="0.2">
      <c r="N212" s="88"/>
      <c r="O212" s="88"/>
      <c r="P212" s="88"/>
      <c r="Q212" s="89"/>
      <c r="U212" s="70"/>
    </row>
    <row r="213" spans="14:21" ht="12.75" customHeight="1" x14ac:dyDescent="0.2">
      <c r="N213" s="88"/>
      <c r="O213" s="88"/>
      <c r="P213" s="88"/>
      <c r="Q213" s="89"/>
      <c r="U213" s="70"/>
    </row>
    <row r="214" spans="14:21" ht="12.75" customHeight="1" x14ac:dyDescent="0.2">
      <c r="N214" s="88"/>
      <c r="O214" s="88"/>
      <c r="P214" s="88"/>
      <c r="Q214" s="89"/>
      <c r="U214" s="70"/>
    </row>
    <row r="215" spans="14:21" ht="12.75" customHeight="1" x14ac:dyDescent="0.2">
      <c r="N215" s="88"/>
      <c r="O215" s="88"/>
      <c r="P215" s="88"/>
      <c r="Q215" s="89"/>
      <c r="U215" s="70"/>
    </row>
    <row r="216" spans="14:21" ht="12.75" customHeight="1" x14ac:dyDescent="0.2">
      <c r="N216" s="88"/>
      <c r="O216" s="88"/>
      <c r="P216" s="88"/>
      <c r="Q216" s="89"/>
      <c r="U216" s="70"/>
    </row>
    <row r="217" spans="14:21" ht="12.75" customHeight="1" x14ac:dyDescent="0.2">
      <c r="N217" s="88"/>
      <c r="O217" s="88"/>
      <c r="P217" s="88"/>
      <c r="Q217" s="89"/>
      <c r="U217" s="70"/>
    </row>
    <row r="218" spans="14:21" ht="12.75" customHeight="1" x14ac:dyDescent="0.2">
      <c r="N218" s="88"/>
      <c r="O218" s="88"/>
      <c r="P218" s="88"/>
      <c r="Q218" s="89"/>
      <c r="U218" s="70"/>
    </row>
    <row r="219" spans="14:21" ht="12.75" customHeight="1" x14ac:dyDescent="0.2">
      <c r="N219" s="88"/>
      <c r="O219" s="88"/>
      <c r="P219" s="88"/>
      <c r="Q219" s="89"/>
      <c r="U219" s="70"/>
    </row>
    <row r="220" spans="14:21" ht="12.75" customHeight="1" x14ac:dyDescent="0.2">
      <c r="N220" s="88"/>
      <c r="O220" s="88"/>
      <c r="P220" s="88"/>
      <c r="Q220" s="89"/>
      <c r="U220" s="70"/>
    </row>
    <row r="221" spans="14:21" ht="15.75" customHeight="1" x14ac:dyDescent="0.2">
      <c r="N221" s="88"/>
      <c r="O221" s="88"/>
      <c r="P221" s="88"/>
      <c r="Q221" s="89"/>
      <c r="U221" s="70"/>
    </row>
    <row r="222" spans="14:21" ht="15.75" customHeight="1" x14ac:dyDescent="0.2">
      <c r="N222" s="88"/>
      <c r="O222" s="88"/>
      <c r="P222" s="88"/>
      <c r="Q222" s="89"/>
      <c r="U222" s="70"/>
    </row>
    <row r="223" spans="14:21" ht="15.75" customHeight="1" x14ac:dyDescent="0.2">
      <c r="N223" s="88"/>
      <c r="O223" s="88"/>
      <c r="P223" s="88"/>
      <c r="Q223" s="89"/>
      <c r="U223" s="70"/>
    </row>
    <row r="224" spans="14:21" ht="15.75" customHeight="1" x14ac:dyDescent="0.2">
      <c r="N224" s="88"/>
      <c r="O224" s="88"/>
      <c r="P224" s="88"/>
      <c r="Q224" s="89"/>
      <c r="U224" s="70"/>
    </row>
    <row r="225" spans="14:21" ht="15.75" customHeight="1" x14ac:dyDescent="0.2">
      <c r="N225" s="88"/>
      <c r="O225" s="88"/>
      <c r="P225" s="88"/>
      <c r="Q225" s="89"/>
      <c r="U225" s="70"/>
    </row>
    <row r="226" spans="14:21" ht="15.75" customHeight="1" x14ac:dyDescent="0.2">
      <c r="N226" s="88"/>
      <c r="O226" s="88"/>
      <c r="P226" s="88"/>
      <c r="Q226" s="89"/>
      <c r="U226" s="70"/>
    </row>
    <row r="227" spans="14:21" ht="15.75" customHeight="1" x14ac:dyDescent="0.2">
      <c r="N227" s="88"/>
      <c r="O227" s="88"/>
      <c r="P227" s="88"/>
      <c r="Q227" s="89"/>
      <c r="U227" s="70"/>
    </row>
    <row r="228" spans="14:21" ht="15.75" customHeight="1" x14ac:dyDescent="0.2">
      <c r="N228" s="88"/>
      <c r="O228" s="88"/>
      <c r="P228" s="88"/>
      <c r="Q228" s="89"/>
      <c r="U228" s="70"/>
    </row>
    <row r="229" spans="14:21" ht="15.75" customHeight="1" x14ac:dyDescent="0.2">
      <c r="N229" s="88"/>
      <c r="O229" s="88"/>
      <c r="P229" s="88"/>
      <c r="Q229" s="89"/>
      <c r="U229" s="70"/>
    </row>
    <row r="230" spans="14:21" ht="15.75" customHeight="1" x14ac:dyDescent="0.2">
      <c r="N230" s="88"/>
      <c r="O230" s="88"/>
      <c r="P230" s="88"/>
      <c r="Q230" s="89"/>
      <c r="U230" s="70"/>
    </row>
    <row r="231" spans="14:21" ht="15.75" customHeight="1" x14ac:dyDescent="0.2">
      <c r="N231" s="88"/>
      <c r="O231" s="88"/>
      <c r="P231" s="88"/>
      <c r="Q231" s="89"/>
      <c r="U231" s="70"/>
    </row>
    <row r="232" spans="14:21" ht="15.75" customHeight="1" x14ac:dyDescent="0.2">
      <c r="N232" s="88"/>
      <c r="O232" s="88"/>
      <c r="P232" s="88"/>
      <c r="Q232" s="89"/>
      <c r="U232" s="70"/>
    </row>
    <row r="233" spans="14:21" ht="15.75" customHeight="1" x14ac:dyDescent="0.2">
      <c r="N233" s="88"/>
      <c r="O233" s="88"/>
      <c r="P233" s="88"/>
      <c r="Q233" s="89"/>
      <c r="U233" s="70"/>
    </row>
    <row r="234" spans="14:21" ht="15.75" customHeight="1" x14ac:dyDescent="0.2">
      <c r="N234" s="88"/>
      <c r="O234" s="88"/>
      <c r="P234" s="88"/>
      <c r="Q234" s="89"/>
      <c r="U234" s="70"/>
    </row>
    <row r="235" spans="14:21" ht="15.75" customHeight="1" x14ac:dyDescent="0.2">
      <c r="N235" s="88"/>
      <c r="O235" s="88"/>
      <c r="P235" s="88"/>
      <c r="Q235" s="89"/>
      <c r="U235" s="70"/>
    </row>
    <row r="236" spans="14:21" ht="15.75" customHeight="1" x14ac:dyDescent="0.2">
      <c r="N236" s="88"/>
      <c r="O236" s="88"/>
      <c r="P236" s="88"/>
      <c r="Q236" s="89"/>
      <c r="U236" s="70"/>
    </row>
    <row r="237" spans="14:21" ht="15.75" customHeight="1" x14ac:dyDescent="0.2">
      <c r="N237" s="88"/>
      <c r="O237" s="88"/>
      <c r="P237" s="88"/>
      <c r="Q237" s="89"/>
      <c r="U237" s="70"/>
    </row>
    <row r="238" spans="14:21" ht="15.75" customHeight="1" x14ac:dyDescent="0.2">
      <c r="N238" s="88"/>
      <c r="O238" s="88"/>
      <c r="P238" s="88"/>
      <c r="Q238" s="89"/>
      <c r="U238" s="70"/>
    </row>
    <row r="239" spans="14:21" ht="15.75" customHeight="1" x14ac:dyDescent="0.2">
      <c r="N239" s="88"/>
      <c r="O239" s="88"/>
      <c r="P239" s="88"/>
      <c r="Q239" s="89"/>
      <c r="U239" s="70"/>
    </row>
    <row r="240" spans="14:21" ht="15.75" customHeight="1" x14ac:dyDescent="0.2">
      <c r="N240" s="88"/>
      <c r="O240" s="88"/>
      <c r="P240" s="88"/>
      <c r="Q240" s="89"/>
      <c r="U240" s="70"/>
    </row>
    <row r="241" spans="14:21" ht="15.75" customHeight="1" x14ac:dyDescent="0.2">
      <c r="N241" s="88"/>
      <c r="O241" s="88"/>
      <c r="P241" s="88"/>
      <c r="Q241" s="89"/>
      <c r="U241" s="70"/>
    </row>
    <row r="242" spans="14:21" ht="15.75" customHeight="1" x14ac:dyDescent="0.2">
      <c r="N242" s="88"/>
      <c r="O242" s="88"/>
      <c r="P242" s="88"/>
      <c r="Q242" s="89"/>
      <c r="U242" s="70"/>
    </row>
    <row r="243" spans="14:21" ht="15.75" customHeight="1" x14ac:dyDescent="0.2">
      <c r="N243" s="88"/>
      <c r="O243" s="88"/>
      <c r="P243" s="88"/>
      <c r="Q243" s="89"/>
      <c r="U243" s="70"/>
    </row>
    <row r="244" spans="14:21" ht="15.75" customHeight="1" x14ac:dyDescent="0.2">
      <c r="N244" s="88"/>
      <c r="O244" s="88"/>
      <c r="P244" s="88"/>
      <c r="Q244" s="89"/>
      <c r="U244" s="70"/>
    </row>
    <row r="245" spans="14:21" ht="15.75" customHeight="1" x14ac:dyDescent="0.2">
      <c r="N245" s="88"/>
      <c r="O245" s="88"/>
      <c r="P245" s="88"/>
      <c r="Q245" s="89"/>
      <c r="U245" s="70"/>
    </row>
    <row r="246" spans="14:21" ht="15.75" customHeight="1" x14ac:dyDescent="0.2">
      <c r="N246" s="88"/>
      <c r="O246" s="88"/>
      <c r="P246" s="88"/>
      <c r="Q246" s="89"/>
      <c r="U246" s="70"/>
    </row>
    <row r="247" spans="14:21" ht="15.75" customHeight="1" x14ac:dyDescent="0.2">
      <c r="N247" s="88"/>
      <c r="O247" s="88"/>
      <c r="P247" s="88"/>
      <c r="Q247" s="89"/>
      <c r="U247" s="70"/>
    </row>
    <row r="248" spans="14:21" ht="15.75" customHeight="1" x14ac:dyDescent="0.2">
      <c r="N248" s="88"/>
      <c r="O248" s="88"/>
      <c r="P248" s="88"/>
      <c r="Q248" s="89"/>
      <c r="U248" s="70"/>
    </row>
    <row r="249" spans="14:21" ht="15.75" customHeight="1" x14ac:dyDescent="0.2">
      <c r="N249" s="88"/>
      <c r="O249" s="88"/>
      <c r="P249" s="88"/>
      <c r="Q249" s="89"/>
      <c r="U249" s="70"/>
    </row>
    <row r="250" spans="14:21" ht="15.75" customHeight="1" x14ac:dyDescent="0.2">
      <c r="N250" s="88"/>
      <c r="O250" s="88"/>
      <c r="P250" s="88"/>
      <c r="Q250" s="89"/>
      <c r="U250" s="70"/>
    </row>
    <row r="251" spans="14:21" ht="15.75" customHeight="1" x14ac:dyDescent="0.2">
      <c r="N251" s="88"/>
      <c r="O251" s="88"/>
      <c r="P251" s="88"/>
      <c r="Q251" s="89"/>
      <c r="U251" s="70"/>
    </row>
    <row r="252" spans="14:21" ht="15.75" customHeight="1" x14ac:dyDescent="0.2">
      <c r="N252" s="88"/>
      <c r="O252" s="88"/>
      <c r="P252" s="88"/>
      <c r="Q252" s="89"/>
      <c r="U252" s="70"/>
    </row>
    <row r="253" spans="14:21" ht="15.75" customHeight="1" x14ac:dyDescent="0.2">
      <c r="N253" s="88"/>
      <c r="O253" s="88"/>
      <c r="P253" s="88"/>
      <c r="Q253" s="89"/>
      <c r="U253" s="70"/>
    </row>
    <row r="254" spans="14:21" ht="15.75" customHeight="1" x14ac:dyDescent="0.2">
      <c r="N254" s="88"/>
      <c r="O254" s="88"/>
      <c r="P254" s="88"/>
      <c r="Q254" s="89"/>
      <c r="U254" s="70"/>
    </row>
    <row r="255" spans="14:21" ht="15.75" customHeight="1" x14ac:dyDescent="0.2">
      <c r="N255" s="88"/>
      <c r="O255" s="88"/>
      <c r="P255" s="88"/>
      <c r="Q255" s="89"/>
      <c r="U255" s="70"/>
    </row>
    <row r="256" spans="14:21" ht="15.75" customHeight="1" x14ac:dyDescent="0.2">
      <c r="N256" s="88"/>
      <c r="O256" s="88"/>
      <c r="P256" s="88"/>
      <c r="Q256" s="89"/>
      <c r="U256" s="70"/>
    </row>
    <row r="257" spans="14:21" ht="15.75" customHeight="1" x14ac:dyDescent="0.2">
      <c r="N257" s="88"/>
      <c r="O257" s="88"/>
      <c r="P257" s="88"/>
      <c r="Q257" s="89"/>
      <c r="U257" s="70"/>
    </row>
    <row r="258" spans="14:21" ht="15.75" customHeight="1" x14ac:dyDescent="0.2">
      <c r="N258" s="88"/>
      <c r="O258" s="88"/>
      <c r="P258" s="88"/>
      <c r="Q258" s="89"/>
      <c r="U258" s="70"/>
    </row>
    <row r="259" spans="14:21" ht="15.75" customHeight="1" x14ac:dyDescent="0.2">
      <c r="N259" s="88"/>
      <c r="O259" s="88"/>
      <c r="P259" s="88"/>
      <c r="Q259" s="89"/>
      <c r="U259" s="70"/>
    </row>
    <row r="260" spans="14:21" ht="15.75" customHeight="1" x14ac:dyDescent="0.2">
      <c r="N260" s="88"/>
      <c r="O260" s="88"/>
      <c r="P260" s="88"/>
      <c r="Q260" s="89"/>
      <c r="U260" s="70"/>
    </row>
    <row r="261" spans="14:21" ht="15.75" customHeight="1" x14ac:dyDescent="0.2">
      <c r="N261" s="88"/>
      <c r="O261" s="88"/>
      <c r="P261" s="88"/>
      <c r="Q261" s="89"/>
      <c r="U261" s="70"/>
    </row>
    <row r="262" spans="14:21" ht="15.75" customHeight="1" x14ac:dyDescent="0.2">
      <c r="N262" s="88"/>
      <c r="O262" s="88"/>
      <c r="P262" s="88"/>
      <c r="Q262" s="89"/>
      <c r="U262" s="70"/>
    </row>
    <row r="263" spans="14:21" ht="15.75" customHeight="1" x14ac:dyDescent="0.2">
      <c r="N263" s="88"/>
      <c r="O263" s="88"/>
      <c r="P263" s="88"/>
      <c r="Q263" s="89"/>
      <c r="U263" s="70"/>
    </row>
    <row r="264" spans="14:21" ht="15.75" customHeight="1" x14ac:dyDescent="0.2">
      <c r="N264" s="88"/>
      <c r="O264" s="88"/>
      <c r="P264" s="88"/>
      <c r="Q264" s="89"/>
      <c r="U264" s="70"/>
    </row>
    <row r="265" spans="14:21" ht="15.75" customHeight="1" x14ac:dyDescent="0.2">
      <c r="N265" s="88"/>
      <c r="O265" s="88"/>
      <c r="P265" s="88"/>
      <c r="Q265" s="89"/>
      <c r="U265" s="70"/>
    </row>
    <row r="266" spans="14:21" ht="15.75" customHeight="1" x14ac:dyDescent="0.2">
      <c r="N266" s="88"/>
      <c r="O266" s="88"/>
      <c r="P266" s="88"/>
      <c r="Q266" s="89"/>
      <c r="U266" s="70"/>
    </row>
    <row r="267" spans="14:21" ht="15.75" customHeight="1" x14ac:dyDescent="0.2">
      <c r="N267" s="88"/>
      <c r="O267" s="88"/>
      <c r="P267" s="88"/>
      <c r="Q267" s="89"/>
      <c r="U267" s="70"/>
    </row>
    <row r="268" spans="14:21" ht="15.75" customHeight="1" x14ac:dyDescent="0.2">
      <c r="N268" s="88"/>
      <c r="O268" s="88"/>
      <c r="P268" s="88"/>
      <c r="Q268" s="89"/>
      <c r="U268" s="70"/>
    </row>
    <row r="269" spans="14:21" ht="15.75" customHeight="1" x14ac:dyDescent="0.2">
      <c r="N269" s="88"/>
      <c r="O269" s="88"/>
      <c r="P269" s="88"/>
      <c r="Q269" s="89"/>
      <c r="U269" s="70"/>
    </row>
    <row r="270" spans="14:21" ht="15.75" customHeight="1" x14ac:dyDescent="0.2">
      <c r="N270" s="88"/>
      <c r="O270" s="88"/>
      <c r="P270" s="88"/>
      <c r="Q270" s="89"/>
      <c r="U270" s="70"/>
    </row>
    <row r="271" spans="14:21" ht="15.75" customHeight="1" x14ac:dyDescent="0.2">
      <c r="N271" s="88"/>
      <c r="O271" s="88"/>
      <c r="P271" s="88"/>
      <c r="Q271" s="89"/>
      <c r="U271" s="70"/>
    </row>
    <row r="272" spans="14:21" ht="15.75" customHeight="1" x14ac:dyDescent="0.2">
      <c r="N272" s="88"/>
      <c r="O272" s="88"/>
      <c r="P272" s="88"/>
      <c r="Q272" s="89"/>
      <c r="U272" s="70"/>
    </row>
    <row r="273" spans="14:21" ht="15.75" customHeight="1" x14ac:dyDescent="0.2">
      <c r="N273" s="88"/>
      <c r="O273" s="88"/>
      <c r="P273" s="88"/>
      <c r="Q273" s="89"/>
      <c r="U273" s="70"/>
    </row>
    <row r="274" spans="14:21" ht="15.75" customHeight="1" x14ac:dyDescent="0.2">
      <c r="N274" s="88"/>
      <c r="O274" s="88"/>
      <c r="P274" s="88"/>
      <c r="Q274" s="89"/>
      <c r="U274" s="70"/>
    </row>
    <row r="275" spans="14:21" ht="15.75" customHeight="1" x14ac:dyDescent="0.2">
      <c r="N275" s="88"/>
      <c r="O275" s="88"/>
      <c r="P275" s="88"/>
      <c r="Q275" s="89"/>
      <c r="U275" s="70"/>
    </row>
    <row r="276" spans="14:21" ht="15.75" customHeight="1" x14ac:dyDescent="0.2">
      <c r="N276" s="88"/>
      <c r="O276" s="88"/>
      <c r="P276" s="88"/>
      <c r="Q276" s="89"/>
      <c r="U276" s="70"/>
    </row>
    <row r="277" spans="14:21" ht="15.75" customHeight="1" x14ac:dyDescent="0.2">
      <c r="N277" s="88"/>
      <c r="O277" s="88"/>
      <c r="P277" s="88"/>
      <c r="Q277" s="89"/>
      <c r="U277" s="70"/>
    </row>
    <row r="278" spans="14:21" ht="15.75" customHeight="1" x14ac:dyDescent="0.2">
      <c r="N278" s="88"/>
      <c r="O278" s="88"/>
      <c r="P278" s="88"/>
      <c r="Q278" s="89"/>
      <c r="U278" s="70"/>
    </row>
    <row r="279" spans="14:21" ht="15.75" customHeight="1" x14ac:dyDescent="0.2">
      <c r="N279" s="88"/>
      <c r="O279" s="88"/>
      <c r="P279" s="88"/>
      <c r="Q279" s="89"/>
      <c r="U279" s="70"/>
    </row>
    <row r="280" spans="14:21" ht="15.75" customHeight="1" x14ac:dyDescent="0.2">
      <c r="N280" s="88"/>
      <c r="O280" s="88"/>
      <c r="P280" s="88"/>
      <c r="Q280" s="89"/>
      <c r="U280" s="70"/>
    </row>
    <row r="281" spans="14:21" ht="15.75" customHeight="1" x14ac:dyDescent="0.2">
      <c r="N281" s="88"/>
      <c r="O281" s="88"/>
      <c r="P281" s="88"/>
      <c r="Q281" s="89"/>
      <c r="U281" s="70"/>
    </row>
    <row r="282" spans="14:21" ht="15.75" customHeight="1" x14ac:dyDescent="0.2">
      <c r="N282" s="88"/>
      <c r="O282" s="88"/>
      <c r="P282" s="88"/>
      <c r="Q282" s="89"/>
      <c r="U282" s="70"/>
    </row>
    <row r="283" spans="14:21" ht="15.75" customHeight="1" x14ac:dyDescent="0.2">
      <c r="N283" s="88"/>
      <c r="O283" s="88"/>
      <c r="P283" s="88"/>
      <c r="Q283" s="89"/>
      <c r="U283" s="70"/>
    </row>
    <row r="284" spans="14:21" ht="15.75" customHeight="1" x14ac:dyDescent="0.2">
      <c r="N284" s="88"/>
      <c r="O284" s="88"/>
      <c r="P284" s="88"/>
      <c r="Q284" s="89"/>
      <c r="U284" s="70"/>
    </row>
    <row r="285" spans="14:21" ht="15.75" customHeight="1" x14ac:dyDescent="0.2">
      <c r="N285" s="88"/>
      <c r="O285" s="88"/>
      <c r="P285" s="88"/>
      <c r="Q285" s="89"/>
      <c r="U285" s="70"/>
    </row>
    <row r="286" spans="14:21" ht="15.75" customHeight="1" x14ac:dyDescent="0.2">
      <c r="N286" s="88"/>
      <c r="O286" s="88"/>
      <c r="P286" s="88"/>
      <c r="Q286" s="89"/>
      <c r="U286" s="70"/>
    </row>
    <row r="287" spans="14:21" ht="15.75" customHeight="1" x14ac:dyDescent="0.2">
      <c r="N287" s="88"/>
      <c r="O287" s="88"/>
      <c r="P287" s="88"/>
      <c r="Q287" s="89"/>
      <c r="U287" s="70"/>
    </row>
    <row r="288" spans="14:21" ht="15.75" customHeight="1" x14ac:dyDescent="0.2">
      <c r="N288" s="88"/>
      <c r="O288" s="88"/>
      <c r="P288" s="88"/>
      <c r="Q288" s="89"/>
      <c r="U288" s="70"/>
    </row>
    <row r="289" spans="14:21" ht="15.75" customHeight="1" x14ac:dyDescent="0.2">
      <c r="N289" s="88"/>
      <c r="O289" s="88"/>
      <c r="P289" s="88"/>
      <c r="Q289" s="89"/>
      <c r="U289" s="70"/>
    </row>
    <row r="290" spans="14:21" ht="15.75" customHeight="1" x14ac:dyDescent="0.2">
      <c r="N290" s="88"/>
      <c r="O290" s="88"/>
      <c r="P290" s="88"/>
      <c r="Q290" s="89"/>
      <c r="U290" s="70"/>
    </row>
    <row r="291" spans="14:21" ht="15.75" customHeight="1" x14ac:dyDescent="0.2">
      <c r="N291" s="88"/>
      <c r="O291" s="88"/>
      <c r="P291" s="88"/>
      <c r="Q291" s="89"/>
      <c r="U291" s="70"/>
    </row>
    <row r="292" spans="14:21" ht="15.75" customHeight="1" x14ac:dyDescent="0.2">
      <c r="N292" s="88"/>
      <c r="O292" s="88"/>
      <c r="P292" s="88"/>
      <c r="Q292" s="89"/>
      <c r="U292" s="70"/>
    </row>
    <row r="293" spans="14:21" ht="15.75" customHeight="1" x14ac:dyDescent="0.2">
      <c r="N293" s="88"/>
      <c r="O293" s="88"/>
      <c r="P293" s="88"/>
      <c r="Q293" s="89"/>
      <c r="U293" s="70"/>
    </row>
    <row r="294" spans="14:21" ht="15.75" customHeight="1" x14ac:dyDescent="0.2">
      <c r="N294" s="88"/>
      <c r="O294" s="88"/>
      <c r="P294" s="88"/>
      <c r="Q294" s="89"/>
      <c r="U294" s="70"/>
    </row>
    <row r="295" spans="14:21" ht="15.75" customHeight="1" x14ac:dyDescent="0.2">
      <c r="N295" s="88"/>
      <c r="O295" s="88"/>
      <c r="P295" s="88"/>
      <c r="Q295" s="89"/>
      <c r="U295" s="70"/>
    </row>
    <row r="296" spans="14:21" ht="15.75" customHeight="1" x14ac:dyDescent="0.2">
      <c r="N296" s="88"/>
      <c r="O296" s="88"/>
      <c r="P296" s="88"/>
      <c r="Q296" s="89"/>
      <c r="U296" s="70"/>
    </row>
    <row r="297" spans="14:21" ht="15.75" customHeight="1" x14ac:dyDescent="0.2">
      <c r="N297" s="88"/>
      <c r="O297" s="88"/>
      <c r="P297" s="88"/>
      <c r="Q297" s="89"/>
      <c r="U297" s="70"/>
    </row>
    <row r="298" spans="14:21" ht="15.75" customHeight="1" x14ac:dyDescent="0.2">
      <c r="N298" s="88"/>
      <c r="O298" s="88"/>
      <c r="P298" s="88"/>
      <c r="Q298" s="89"/>
      <c r="U298" s="70"/>
    </row>
    <row r="299" spans="14:21" ht="15.75" customHeight="1" x14ac:dyDescent="0.2">
      <c r="N299" s="88"/>
      <c r="O299" s="88"/>
      <c r="P299" s="88"/>
      <c r="Q299" s="89"/>
      <c r="U299" s="70"/>
    </row>
    <row r="300" spans="14:21" ht="15.75" customHeight="1" x14ac:dyDescent="0.2">
      <c r="N300" s="88"/>
      <c r="O300" s="88"/>
      <c r="P300" s="88"/>
      <c r="Q300" s="89"/>
      <c r="U300" s="70"/>
    </row>
    <row r="301" spans="14:21" ht="15.75" customHeight="1" x14ac:dyDescent="0.2">
      <c r="N301" s="88"/>
      <c r="O301" s="88"/>
      <c r="P301" s="88"/>
      <c r="Q301" s="89"/>
      <c r="U301" s="70"/>
    </row>
    <row r="302" spans="14:21" ht="15.75" customHeight="1" x14ac:dyDescent="0.2">
      <c r="N302" s="88"/>
      <c r="O302" s="88"/>
      <c r="P302" s="88"/>
      <c r="Q302" s="89"/>
      <c r="U302" s="70"/>
    </row>
    <row r="303" spans="14:21" ht="15.75" customHeight="1" x14ac:dyDescent="0.2">
      <c r="N303" s="88"/>
      <c r="O303" s="88"/>
      <c r="P303" s="88"/>
      <c r="Q303" s="89"/>
      <c r="U303" s="70"/>
    </row>
    <row r="304" spans="14:21" ht="15.75" customHeight="1" x14ac:dyDescent="0.2">
      <c r="N304" s="88"/>
      <c r="O304" s="88"/>
      <c r="P304" s="88"/>
      <c r="Q304" s="89"/>
      <c r="U304" s="70"/>
    </row>
    <row r="305" spans="14:21" ht="15.75" customHeight="1" x14ac:dyDescent="0.2">
      <c r="N305" s="88"/>
      <c r="O305" s="88"/>
      <c r="P305" s="88"/>
      <c r="Q305" s="89"/>
      <c r="U305" s="70"/>
    </row>
    <row r="306" spans="14:21" ht="15.75" customHeight="1" x14ac:dyDescent="0.2">
      <c r="N306" s="88"/>
      <c r="O306" s="88"/>
      <c r="P306" s="88"/>
      <c r="Q306" s="89"/>
      <c r="U306" s="70"/>
    </row>
    <row r="307" spans="14:21" ht="15.75" customHeight="1" x14ac:dyDescent="0.2">
      <c r="N307" s="88"/>
      <c r="O307" s="88"/>
      <c r="P307" s="88"/>
      <c r="Q307" s="89"/>
      <c r="U307" s="70"/>
    </row>
    <row r="308" spans="14:21" ht="15.75" customHeight="1" x14ac:dyDescent="0.2">
      <c r="N308" s="88"/>
      <c r="O308" s="88"/>
      <c r="P308" s="88"/>
      <c r="Q308" s="89"/>
      <c r="U308" s="70"/>
    </row>
    <row r="309" spans="14:21" ht="15.75" customHeight="1" x14ac:dyDescent="0.2">
      <c r="N309" s="88"/>
      <c r="O309" s="88"/>
      <c r="P309" s="88"/>
      <c r="Q309" s="89"/>
      <c r="U309" s="70"/>
    </row>
    <row r="310" spans="14:21" ht="15.75" customHeight="1" x14ac:dyDescent="0.2">
      <c r="N310" s="88"/>
      <c r="O310" s="88"/>
      <c r="P310" s="88"/>
      <c r="Q310" s="89"/>
      <c r="U310" s="70"/>
    </row>
    <row r="311" spans="14:21" ht="15.75" customHeight="1" x14ac:dyDescent="0.2">
      <c r="N311" s="88"/>
      <c r="O311" s="88"/>
      <c r="P311" s="88"/>
      <c r="Q311" s="89"/>
      <c r="U311" s="70"/>
    </row>
    <row r="312" spans="14:21" ht="15.75" customHeight="1" x14ac:dyDescent="0.2">
      <c r="N312" s="88"/>
      <c r="O312" s="88"/>
      <c r="P312" s="88"/>
      <c r="Q312" s="89"/>
      <c r="U312" s="70"/>
    </row>
    <row r="313" spans="14:21" ht="15.75" customHeight="1" x14ac:dyDescent="0.2">
      <c r="N313" s="88"/>
      <c r="O313" s="88"/>
      <c r="P313" s="88"/>
      <c r="Q313" s="89"/>
      <c r="U313" s="70"/>
    </row>
    <row r="314" spans="14:21" ht="15.75" customHeight="1" x14ac:dyDescent="0.2">
      <c r="N314" s="88"/>
      <c r="O314" s="88"/>
      <c r="P314" s="88"/>
      <c r="Q314" s="89"/>
      <c r="U314" s="70"/>
    </row>
    <row r="315" spans="14:21" ht="15.75" customHeight="1" x14ac:dyDescent="0.2">
      <c r="N315" s="88"/>
      <c r="O315" s="88"/>
      <c r="P315" s="88"/>
      <c r="Q315" s="89"/>
      <c r="U315" s="70"/>
    </row>
    <row r="316" spans="14:21" ht="15.75" customHeight="1" x14ac:dyDescent="0.2">
      <c r="N316" s="88"/>
      <c r="O316" s="88"/>
      <c r="P316" s="88"/>
      <c r="Q316" s="89"/>
      <c r="U316" s="70"/>
    </row>
    <row r="317" spans="14:21" ht="15.75" customHeight="1" x14ac:dyDescent="0.2">
      <c r="N317" s="88"/>
      <c r="O317" s="88"/>
      <c r="P317" s="88"/>
      <c r="Q317" s="89"/>
      <c r="U317" s="70"/>
    </row>
    <row r="318" spans="14:21" ht="15.75" customHeight="1" x14ac:dyDescent="0.2">
      <c r="N318" s="88"/>
      <c r="O318" s="88"/>
      <c r="P318" s="88"/>
      <c r="Q318" s="89"/>
      <c r="U318" s="70"/>
    </row>
    <row r="319" spans="14:21" ht="15.75" customHeight="1" x14ac:dyDescent="0.2">
      <c r="N319" s="88"/>
      <c r="O319" s="88"/>
      <c r="P319" s="88"/>
      <c r="Q319" s="89"/>
      <c r="U319" s="70"/>
    </row>
    <row r="320" spans="14:21" ht="15.75" customHeight="1" x14ac:dyDescent="0.2">
      <c r="N320" s="88"/>
      <c r="O320" s="88"/>
      <c r="P320" s="88"/>
      <c r="Q320" s="89"/>
      <c r="U320" s="70"/>
    </row>
    <row r="321" spans="14:21" ht="15.75" customHeight="1" x14ac:dyDescent="0.2">
      <c r="N321" s="88"/>
      <c r="O321" s="88"/>
      <c r="P321" s="88"/>
      <c r="Q321" s="89"/>
      <c r="U321" s="70"/>
    </row>
    <row r="322" spans="14:21" ht="15.75" customHeight="1" x14ac:dyDescent="0.2">
      <c r="N322" s="88"/>
      <c r="O322" s="88"/>
      <c r="P322" s="88"/>
      <c r="Q322" s="89"/>
      <c r="U322" s="70"/>
    </row>
    <row r="323" spans="14:21" ht="15.75" customHeight="1" x14ac:dyDescent="0.2">
      <c r="N323" s="88"/>
      <c r="O323" s="88"/>
      <c r="P323" s="88"/>
      <c r="Q323" s="89"/>
      <c r="U323" s="70"/>
    </row>
    <row r="324" spans="14:21" ht="15.75" customHeight="1" x14ac:dyDescent="0.2">
      <c r="N324" s="88"/>
      <c r="O324" s="88"/>
      <c r="P324" s="88"/>
      <c r="Q324" s="89"/>
      <c r="U324" s="70"/>
    </row>
    <row r="325" spans="14:21" ht="15.75" customHeight="1" x14ac:dyDescent="0.2">
      <c r="N325" s="88"/>
      <c r="O325" s="88"/>
      <c r="P325" s="88"/>
      <c r="Q325" s="89"/>
      <c r="U325" s="70"/>
    </row>
    <row r="326" spans="14:21" ht="15.75" customHeight="1" x14ac:dyDescent="0.2">
      <c r="N326" s="88"/>
      <c r="O326" s="88"/>
      <c r="P326" s="88"/>
      <c r="Q326" s="89"/>
      <c r="U326" s="70"/>
    </row>
    <row r="327" spans="14:21" ht="15.75" customHeight="1" x14ac:dyDescent="0.2">
      <c r="N327" s="88"/>
      <c r="O327" s="88"/>
      <c r="P327" s="88"/>
      <c r="Q327" s="89"/>
      <c r="U327" s="70"/>
    </row>
    <row r="328" spans="14:21" ht="15.75" customHeight="1" x14ac:dyDescent="0.2">
      <c r="N328" s="88"/>
      <c r="O328" s="88"/>
      <c r="P328" s="88"/>
      <c r="Q328" s="89"/>
      <c r="U328" s="70"/>
    </row>
    <row r="329" spans="14:21" ht="15.75" customHeight="1" x14ac:dyDescent="0.2">
      <c r="N329" s="88"/>
      <c r="O329" s="88"/>
      <c r="P329" s="88"/>
      <c r="Q329" s="89"/>
      <c r="U329" s="70"/>
    </row>
    <row r="330" spans="14:21" ht="15.75" customHeight="1" x14ac:dyDescent="0.2">
      <c r="N330" s="88"/>
      <c r="O330" s="88"/>
      <c r="P330" s="88"/>
      <c r="Q330" s="89"/>
      <c r="U330" s="70"/>
    </row>
    <row r="331" spans="14:21" ht="15.75" customHeight="1" x14ac:dyDescent="0.2">
      <c r="N331" s="88"/>
      <c r="O331" s="88"/>
      <c r="P331" s="88"/>
      <c r="Q331" s="89"/>
      <c r="U331" s="70"/>
    </row>
    <row r="332" spans="14:21" ht="15.75" customHeight="1" x14ac:dyDescent="0.2">
      <c r="N332" s="88"/>
      <c r="O332" s="88"/>
      <c r="P332" s="88"/>
      <c r="Q332" s="89"/>
      <c r="U332" s="70"/>
    </row>
    <row r="333" spans="14:21" ht="15.75" customHeight="1" x14ac:dyDescent="0.2">
      <c r="N333" s="88"/>
      <c r="O333" s="88"/>
      <c r="P333" s="88"/>
      <c r="Q333" s="89"/>
      <c r="U333" s="70"/>
    </row>
    <row r="334" spans="14:21" ht="15.75" customHeight="1" x14ac:dyDescent="0.2">
      <c r="N334" s="88"/>
      <c r="O334" s="88"/>
      <c r="P334" s="88"/>
      <c r="Q334" s="89"/>
      <c r="U334" s="70"/>
    </row>
    <row r="335" spans="14:21" ht="15.75" customHeight="1" x14ac:dyDescent="0.2">
      <c r="N335" s="88"/>
      <c r="O335" s="88"/>
      <c r="P335" s="88"/>
      <c r="Q335" s="89"/>
      <c r="U335" s="70"/>
    </row>
    <row r="336" spans="14:21" ht="15.75" customHeight="1" x14ac:dyDescent="0.2">
      <c r="N336" s="88"/>
      <c r="O336" s="88"/>
      <c r="P336" s="88"/>
      <c r="Q336" s="89"/>
      <c r="U336" s="70"/>
    </row>
    <row r="337" spans="14:21" ht="15.75" customHeight="1" x14ac:dyDescent="0.2">
      <c r="N337" s="88"/>
      <c r="O337" s="88"/>
      <c r="P337" s="88"/>
      <c r="Q337" s="89"/>
      <c r="U337" s="70"/>
    </row>
    <row r="338" spans="14:21" ht="15.75" customHeight="1" x14ac:dyDescent="0.2">
      <c r="N338" s="88"/>
      <c r="O338" s="88"/>
      <c r="P338" s="88"/>
      <c r="Q338" s="89"/>
      <c r="U338" s="70"/>
    </row>
    <row r="339" spans="14:21" ht="15.75" customHeight="1" x14ac:dyDescent="0.2">
      <c r="N339" s="88"/>
      <c r="O339" s="88"/>
      <c r="P339" s="88"/>
      <c r="Q339" s="89"/>
      <c r="U339" s="70"/>
    </row>
    <row r="340" spans="14:21" ht="15.75" customHeight="1" x14ac:dyDescent="0.2">
      <c r="N340" s="88"/>
      <c r="O340" s="88"/>
      <c r="P340" s="88"/>
      <c r="Q340" s="89"/>
      <c r="U340" s="70"/>
    </row>
    <row r="341" spans="14:21" ht="15.75" customHeight="1" x14ac:dyDescent="0.2">
      <c r="N341" s="88"/>
      <c r="O341" s="88"/>
      <c r="P341" s="88"/>
      <c r="Q341" s="89"/>
      <c r="U341" s="70"/>
    </row>
    <row r="342" spans="14:21" ht="15.75" customHeight="1" x14ac:dyDescent="0.2">
      <c r="N342" s="88"/>
      <c r="O342" s="88"/>
      <c r="P342" s="88"/>
      <c r="Q342" s="89"/>
      <c r="U342" s="70"/>
    </row>
    <row r="343" spans="14:21" ht="15.75" customHeight="1" x14ac:dyDescent="0.2">
      <c r="N343" s="88"/>
      <c r="O343" s="88"/>
      <c r="P343" s="88"/>
      <c r="Q343" s="89"/>
      <c r="U343" s="70"/>
    </row>
    <row r="344" spans="14:21" ht="15.75" customHeight="1" x14ac:dyDescent="0.2">
      <c r="N344" s="88"/>
      <c r="O344" s="88"/>
      <c r="P344" s="88"/>
      <c r="Q344" s="89"/>
      <c r="U344" s="70"/>
    </row>
    <row r="345" spans="14:21" ht="15.75" customHeight="1" x14ac:dyDescent="0.2">
      <c r="N345" s="88"/>
      <c r="O345" s="88"/>
      <c r="P345" s="88"/>
      <c r="Q345" s="89"/>
      <c r="U345" s="70"/>
    </row>
    <row r="346" spans="14:21" ht="15.75" customHeight="1" x14ac:dyDescent="0.2">
      <c r="N346" s="88"/>
      <c r="O346" s="88"/>
      <c r="P346" s="88"/>
      <c r="Q346" s="89"/>
      <c r="U346" s="70"/>
    </row>
    <row r="347" spans="14:21" ht="15.75" customHeight="1" x14ac:dyDescent="0.2">
      <c r="N347" s="88"/>
      <c r="O347" s="88"/>
      <c r="P347" s="88"/>
      <c r="Q347" s="89"/>
      <c r="U347" s="70"/>
    </row>
    <row r="348" spans="14:21" ht="15.75" customHeight="1" x14ac:dyDescent="0.2">
      <c r="N348" s="88"/>
      <c r="O348" s="88"/>
      <c r="P348" s="88"/>
      <c r="Q348" s="89"/>
      <c r="U348" s="70"/>
    </row>
    <row r="349" spans="14:21" ht="15.75" customHeight="1" x14ac:dyDescent="0.2">
      <c r="N349" s="88"/>
      <c r="O349" s="88"/>
      <c r="P349" s="88"/>
      <c r="Q349" s="89"/>
      <c r="U349" s="70"/>
    </row>
    <row r="350" spans="14:21" ht="15.75" customHeight="1" x14ac:dyDescent="0.2">
      <c r="N350" s="88"/>
      <c r="O350" s="88"/>
      <c r="P350" s="88"/>
      <c r="Q350" s="89"/>
      <c r="U350" s="70"/>
    </row>
    <row r="351" spans="14:21" ht="15.75" customHeight="1" x14ac:dyDescent="0.2">
      <c r="N351" s="88"/>
      <c r="O351" s="88"/>
      <c r="P351" s="88"/>
      <c r="Q351" s="89"/>
      <c r="U351" s="70"/>
    </row>
    <row r="352" spans="14:21" ht="15.75" customHeight="1" x14ac:dyDescent="0.2">
      <c r="N352" s="88"/>
      <c r="O352" s="88"/>
      <c r="P352" s="88"/>
      <c r="Q352" s="89"/>
      <c r="U352" s="70"/>
    </row>
    <row r="353" spans="14:21" ht="15.75" customHeight="1" x14ac:dyDescent="0.2">
      <c r="N353" s="88"/>
      <c r="O353" s="88"/>
      <c r="P353" s="88"/>
      <c r="Q353" s="89"/>
      <c r="U353" s="70"/>
    </row>
    <row r="354" spans="14:21" ht="15.75" customHeight="1" x14ac:dyDescent="0.2">
      <c r="N354" s="88"/>
      <c r="O354" s="88"/>
      <c r="P354" s="88"/>
      <c r="Q354" s="89"/>
      <c r="U354" s="70"/>
    </row>
    <row r="355" spans="14:21" ht="15.75" customHeight="1" x14ac:dyDescent="0.2">
      <c r="N355" s="88"/>
      <c r="O355" s="88"/>
      <c r="P355" s="88"/>
      <c r="Q355" s="89"/>
      <c r="U355" s="70"/>
    </row>
    <row r="356" spans="14:21" ht="15.75" customHeight="1" x14ac:dyDescent="0.2">
      <c r="N356" s="88"/>
      <c r="O356" s="88"/>
      <c r="P356" s="88"/>
      <c r="Q356" s="89"/>
      <c r="U356" s="70"/>
    </row>
    <row r="357" spans="14:21" ht="15.75" customHeight="1" x14ac:dyDescent="0.2">
      <c r="N357" s="88"/>
      <c r="O357" s="88"/>
      <c r="P357" s="88"/>
      <c r="Q357" s="89"/>
      <c r="U357" s="70"/>
    </row>
    <row r="358" spans="14:21" ht="15.75" customHeight="1" x14ac:dyDescent="0.2">
      <c r="N358" s="88"/>
      <c r="O358" s="88"/>
      <c r="P358" s="88"/>
      <c r="Q358" s="89"/>
      <c r="U358" s="70"/>
    </row>
    <row r="359" spans="14:21" ht="15.75" customHeight="1" x14ac:dyDescent="0.2">
      <c r="N359" s="88"/>
      <c r="O359" s="88"/>
      <c r="P359" s="88"/>
      <c r="Q359" s="89"/>
      <c r="U359" s="70"/>
    </row>
    <row r="360" spans="14:21" ht="15.75" customHeight="1" x14ac:dyDescent="0.2">
      <c r="N360" s="88"/>
      <c r="O360" s="88"/>
      <c r="P360" s="88"/>
      <c r="Q360" s="89"/>
      <c r="U360" s="70"/>
    </row>
    <row r="361" spans="14:21" ht="15.75" customHeight="1" x14ac:dyDescent="0.2">
      <c r="N361" s="88"/>
      <c r="O361" s="88"/>
      <c r="P361" s="88"/>
      <c r="Q361" s="89"/>
      <c r="U361" s="70"/>
    </row>
    <row r="362" spans="14:21" ht="15.75" customHeight="1" x14ac:dyDescent="0.2">
      <c r="N362" s="88"/>
      <c r="O362" s="88"/>
      <c r="P362" s="88"/>
      <c r="Q362" s="89"/>
      <c r="U362" s="70"/>
    </row>
    <row r="363" spans="14:21" ht="15.75" customHeight="1" x14ac:dyDescent="0.2">
      <c r="N363" s="88"/>
      <c r="O363" s="88"/>
      <c r="P363" s="88"/>
      <c r="Q363" s="89"/>
      <c r="U363" s="70"/>
    </row>
    <row r="364" spans="14:21" ht="15.75" customHeight="1" x14ac:dyDescent="0.2">
      <c r="N364" s="88"/>
      <c r="O364" s="88"/>
      <c r="P364" s="88"/>
      <c r="Q364" s="89"/>
      <c r="U364" s="70"/>
    </row>
    <row r="365" spans="14:21" ht="15.75" customHeight="1" x14ac:dyDescent="0.2">
      <c r="N365" s="88"/>
      <c r="O365" s="88"/>
      <c r="P365" s="88"/>
      <c r="Q365" s="89"/>
      <c r="U365" s="70"/>
    </row>
    <row r="366" spans="14:21" ht="15.75" customHeight="1" x14ac:dyDescent="0.2">
      <c r="N366" s="88"/>
      <c r="O366" s="88"/>
      <c r="P366" s="88"/>
      <c r="Q366" s="89"/>
      <c r="U366" s="70"/>
    </row>
    <row r="367" spans="14:21" ht="15.75" customHeight="1" x14ac:dyDescent="0.2">
      <c r="N367" s="88"/>
      <c r="O367" s="88"/>
      <c r="P367" s="88"/>
      <c r="Q367" s="89"/>
      <c r="U367" s="70"/>
    </row>
    <row r="368" spans="14:21" ht="15.75" customHeight="1" x14ac:dyDescent="0.2">
      <c r="N368" s="88"/>
      <c r="O368" s="88"/>
      <c r="P368" s="88"/>
      <c r="Q368" s="89"/>
      <c r="U368" s="70"/>
    </row>
    <row r="369" spans="14:21" ht="15.75" customHeight="1" x14ac:dyDescent="0.2">
      <c r="N369" s="88"/>
      <c r="O369" s="88"/>
      <c r="P369" s="88"/>
      <c r="Q369" s="89"/>
      <c r="U369" s="70"/>
    </row>
    <row r="370" spans="14:21" ht="15.75" customHeight="1" x14ac:dyDescent="0.2">
      <c r="N370" s="88"/>
      <c r="O370" s="88"/>
      <c r="P370" s="88"/>
      <c r="Q370" s="89"/>
      <c r="U370" s="70"/>
    </row>
    <row r="371" spans="14:21" ht="15.75" customHeight="1" x14ac:dyDescent="0.2">
      <c r="N371" s="88"/>
      <c r="O371" s="88"/>
      <c r="P371" s="88"/>
      <c r="Q371" s="89"/>
      <c r="U371" s="70"/>
    </row>
    <row r="372" spans="14:21" ht="15.75" customHeight="1" x14ac:dyDescent="0.2">
      <c r="N372" s="88"/>
      <c r="O372" s="88"/>
      <c r="P372" s="88"/>
      <c r="Q372" s="89"/>
      <c r="U372" s="70"/>
    </row>
    <row r="373" spans="14:21" ht="15.75" customHeight="1" x14ac:dyDescent="0.2">
      <c r="N373" s="88"/>
      <c r="O373" s="88"/>
      <c r="P373" s="88"/>
      <c r="Q373" s="89"/>
      <c r="U373" s="70"/>
    </row>
    <row r="374" spans="14:21" ht="15.75" customHeight="1" x14ac:dyDescent="0.2">
      <c r="N374" s="88"/>
      <c r="O374" s="88"/>
      <c r="P374" s="88"/>
      <c r="Q374" s="89"/>
      <c r="U374" s="70"/>
    </row>
    <row r="375" spans="14:21" ht="15.75" customHeight="1" x14ac:dyDescent="0.2">
      <c r="N375" s="88"/>
      <c r="O375" s="88"/>
      <c r="P375" s="88"/>
      <c r="Q375" s="89"/>
      <c r="U375" s="70"/>
    </row>
    <row r="376" spans="14:21" ht="15.75" customHeight="1" x14ac:dyDescent="0.2">
      <c r="N376" s="88"/>
      <c r="O376" s="88"/>
      <c r="P376" s="88"/>
      <c r="Q376" s="89"/>
      <c r="U376" s="70"/>
    </row>
    <row r="377" spans="14:21" ht="15.75" customHeight="1" x14ac:dyDescent="0.2">
      <c r="N377" s="88"/>
      <c r="O377" s="88"/>
      <c r="P377" s="88"/>
      <c r="Q377" s="89"/>
      <c r="U377" s="70"/>
    </row>
    <row r="378" spans="14:21" ht="15.75" customHeight="1" x14ac:dyDescent="0.2">
      <c r="N378" s="88"/>
      <c r="O378" s="88"/>
      <c r="P378" s="88"/>
      <c r="Q378" s="89"/>
      <c r="U378" s="70"/>
    </row>
    <row r="379" spans="14:21" ht="15.75" customHeight="1" x14ac:dyDescent="0.2">
      <c r="N379" s="88"/>
      <c r="O379" s="88"/>
      <c r="P379" s="88"/>
      <c r="Q379" s="89"/>
      <c r="U379" s="70"/>
    </row>
    <row r="380" spans="14:21" ht="15.75" customHeight="1" x14ac:dyDescent="0.2">
      <c r="N380" s="88"/>
      <c r="O380" s="88"/>
      <c r="P380" s="88"/>
      <c r="Q380" s="89"/>
      <c r="U380" s="70"/>
    </row>
    <row r="381" spans="14:21" ht="15.75" customHeight="1" x14ac:dyDescent="0.2">
      <c r="N381" s="88"/>
      <c r="O381" s="88"/>
      <c r="P381" s="88"/>
      <c r="Q381" s="89"/>
      <c r="U381" s="70"/>
    </row>
    <row r="382" spans="14:21" ht="15.75" customHeight="1" x14ac:dyDescent="0.2">
      <c r="N382" s="88"/>
      <c r="O382" s="88"/>
      <c r="P382" s="88"/>
      <c r="Q382" s="89"/>
      <c r="U382" s="70"/>
    </row>
    <row r="383" spans="14:21" ht="15.75" customHeight="1" x14ac:dyDescent="0.2">
      <c r="N383" s="88"/>
      <c r="O383" s="88"/>
      <c r="P383" s="88"/>
      <c r="Q383" s="89"/>
      <c r="U383" s="70"/>
    </row>
    <row r="384" spans="14:21" ht="15.75" customHeight="1" x14ac:dyDescent="0.2">
      <c r="N384" s="88"/>
      <c r="O384" s="88"/>
      <c r="P384" s="88"/>
      <c r="Q384" s="89"/>
      <c r="U384" s="70"/>
    </row>
    <row r="385" spans="14:21" ht="15.75" customHeight="1" x14ac:dyDescent="0.2">
      <c r="N385" s="88"/>
      <c r="O385" s="88"/>
      <c r="P385" s="88"/>
      <c r="Q385" s="89"/>
      <c r="U385" s="70"/>
    </row>
    <row r="386" spans="14:21" ht="15.75" customHeight="1" x14ac:dyDescent="0.2">
      <c r="N386" s="88"/>
      <c r="O386" s="88"/>
      <c r="P386" s="88"/>
      <c r="Q386" s="89"/>
      <c r="U386" s="70"/>
    </row>
    <row r="387" spans="14:21" ht="15.75" customHeight="1" x14ac:dyDescent="0.2">
      <c r="N387" s="88"/>
      <c r="O387" s="88"/>
      <c r="P387" s="88"/>
      <c r="Q387" s="89"/>
      <c r="U387" s="70"/>
    </row>
    <row r="388" spans="14:21" ht="15.75" customHeight="1" x14ac:dyDescent="0.2">
      <c r="N388" s="88"/>
      <c r="O388" s="88"/>
      <c r="P388" s="88"/>
      <c r="Q388" s="89"/>
      <c r="U388" s="70"/>
    </row>
    <row r="389" spans="14:21" ht="15.75" customHeight="1" x14ac:dyDescent="0.2">
      <c r="N389" s="88"/>
      <c r="O389" s="88"/>
      <c r="P389" s="88"/>
      <c r="Q389" s="89"/>
      <c r="U389" s="70"/>
    </row>
    <row r="390" spans="14:21" ht="15.75" customHeight="1" x14ac:dyDescent="0.2">
      <c r="N390" s="88"/>
      <c r="O390" s="88"/>
      <c r="P390" s="88"/>
      <c r="Q390" s="89"/>
      <c r="U390" s="70"/>
    </row>
    <row r="391" spans="14:21" ht="15.75" customHeight="1" x14ac:dyDescent="0.2">
      <c r="N391" s="88"/>
      <c r="O391" s="88"/>
      <c r="P391" s="88"/>
      <c r="Q391" s="89"/>
      <c r="U391" s="70"/>
    </row>
    <row r="392" spans="14:21" ht="15.75" customHeight="1" x14ac:dyDescent="0.2">
      <c r="N392" s="88"/>
      <c r="O392" s="88"/>
      <c r="P392" s="88"/>
      <c r="Q392" s="89"/>
      <c r="U392" s="70"/>
    </row>
    <row r="393" spans="14:21" ht="15.75" customHeight="1" x14ac:dyDescent="0.2">
      <c r="N393" s="88"/>
      <c r="O393" s="88"/>
      <c r="P393" s="88"/>
      <c r="Q393" s="89"/>
      <c r="U393" s="70"/>
    </row>
    <row r="394" spans="14:21" ht="15.75" customHeight="1" x14ac:dyDescent="0.2">
      <c r="N394" s="88"/>
      <c r="O394" s="88"/>
      <c r="P394" s="88"/>
      <c r="Q394" s="89"/>
      <c r="U394" s="70"/>
    </row>
    <row r="395" spans="14:21" ht="15.75" customHeight="1" x14ac:dyDescent="0.2">
      <c r="N395" s="88"/>
      <c r="O395" s="88"/>
      <c r="P395" s="88"/>
      <c r="Q395" s="89"/>
      <c r="U395" s="70"/>
    </row>
    <row r="396" spans="14:21" ht="15.75" customHeight="1" x14ac:dyDescent="0.2">
      <c r="N396" s="88"/>
      <c r="O396" s="88"/>
      <c r="P396" s="88"/>
      <c r="Q396" s="89"/>
      <c r="U396" s="70"/>
    </row>
    <row r="397" spans="14:21" ht="15.75" customHeight="1" x14ac:dyDescent="0.2">
      <c r="N397" s="88"/>
      <c r="O397" s="88"/>
      <c r="P397" s="88"/>
      <c r="Q397" s="89"/>
      <c r="U397" s="70"/>
    </row>
    <row r="398" spans="14:21" ht="15.75" customHeight="1" x14ac:dyDescent="0.2">
      <c r="N398" s="88"/>
      <c r="O398" s="88"/>
      <c r="P398" s="88"/>
      <c r="Q398" s="89"/>
      <c r="U398" s="70"/>
    </row>
    <row r="399" spans="14:21" ht="15.75" customHeight="1" x14ac:dyDescent="0.2">
      <c r="N399" s="88"/>
      <c r="O399" s="88"/>
      <c r="P399" s="88"/>
      <c r="Q399" s="89"/>
      <c r="U399" s="70"/>
    </row>
    <row r="400" spans="14:21" ht="15.75" customHeight="1" x14ac:dyDescent="0.2">
      <c r="N400" s="88"/>
      <c r="O400" s="88"/>
      <c r="P400" s="88"/>
      <c r="Q400" s="89"/>
      <c r="U400" s="70"/>
    </row>
    <row r="401" spans="14:21" ht="15.75" customHeight="1" x14ac:dyDescent="0.2">
      <c r="N401" s="88"/>
      <c r="O401" s="88"/>
      <c r="P401" s="88"/>
      <c r="Q401" s="89"/>
      <c r="U401" s="70"/>
    </row>
    <row r="402" spans="14:21" ht="15.75" customHeight="1" x14ac:dyDescent="0.2">
      <c r="N402" s="88"/>
      <c r="O402" s="88"/>
      <c r="P402" s="88"/>
      <c r="Q402" s="89"/>
      <c r="U402" s="70"/>
    </row>
    <row r="403" spans="14:21" ht="15.75" customHeight="1" x14ac:dyDescent="0.2">
      <c r="N403" s="88"/>
      <c r="O403" s="88"/>
      <c r="P403" s="88"/>
      <c r="Q403" s="89"/>
      <c r="U403" s="70"/>
    </row>
    <row r="404" spans="14:21" ht="15.75" customHeight="1" x14ac:dyDescent="0.2">
      <c r="N404" s="88"/>
      <c r="O404" s="88"/>
      <c r="P404" s="88"/>
      <c r="Q404" s="89"/>
      <c r="U404" s="70"/>
    </row>
    <row r="405" spans="14:21" ht="15.75" customHeight="1" x14ac:dyDescent="0.2">
      <c r="N405" s="88"/>
      <c r="O405" s="88"/>
      <c r="P405" s="88"/>
      <c r="Q405" s="89"/>
      <c r="U405" s="70"/>
    </row>
    <row r="406" spans="14:21" ht="15.75" customHeight="1" x14ac:dyDescent="0.2">
      <c r="N406" s="88"/>
      <c r="O406" s="88"/>
      <c r="P406" s="88"/>
      <c r="Q406" s="89"/>
      <c r="U406" s="70"/>
    </row>
    <row r="407" spans="14:21" ht="15.75" customHeight="1" x14ac:dyDescent="0.2">
      <c r="N407" s="88"/>
      <c r="O407" s="88"/>
      <c r="P407" s="88"/>
      <c r="Q407" s="89"/>
      <c r="U407" s="70"/>
    </row>
    <row r="408" spans="14:21" ht="15.75" customHeight="1" x14ac:dyDescent="0.2">
      <c r="N408" s="88"/>
      <c r="O408" s="88"/>
      <c r="P408" s="88"/>
      <c r="Q408" s="89"/>
      <c r="U408" s="70"/>
    </row>
    <row r="409" spans="14:21" ht="15.75" customHeight="1" x14ac:dyDescent="0.2">
      <c r="N409" s="88"/>
      <c r="O409" s="88"/>
      <c r="P409" s="88"/>
      <c r="Q409" s="89"/>
      <c r="U409" s="70"/>
    </row>
    <row r="410" spans="14:21" ht="15.75" customHeight="1" x14ac:dyDescent="0.2">
      <c r="N410" s="88"/>
      <c r="O410" s="88"/>
      <c r="P410" s="88"/>
      <c r="Q410" s="89"/>
      <c r="U410" s="70"/>
    </row>
    <row r="411" spans="14:21" ht="15.75" customHeight="1" x14ac:dyDescent="0.2">
      <c r="N411" s="88"/>
      <c r="O411" s="88"/>
      <c r="P411" s="88"/>
      <c r="Q411" s="89"/>
      <c r="U411" s="70"/>
    </row>
    <row r="412" spans="14:21" ht="15.75" customHeight="1" x14ac:dyDescent="0.2">
      <c r="N412" s="88"/>
      <c r="O412" s="88"/>
      <c r="P412" s="88"/>
      <c r="Q412" s="89"/>
      <c r="U412" s="70"/>
    </row>
    <row r="413" spans="14:21" ht="15.75" customHeight="1" x14ac:dyDescent="0.2">
      <c r="N413" s="88"/>
      <c r="O413" s="88"/>
      <c r="P413" s="88"/>
      <c r="Q413" s="89"/>
      <c r="U413" s="70"/>
    </row>
    <row r="414" spans="14:21" ht="15.75" customHeight="1" x14ac:dyDescent="0.2">
      <c r="N414" s="88"/>
      <c r="O414" s="88"/>
      <c r="P414" s="88"/>
      <c r="Q414" s="89"/>
      <c r="U414" s="70"/>
    </row>
    <row r="415" spans="14:21" ht="15.75" customHeight="1" x14ac:dyDescent="0.2">
      <c r="N415" s="88"/>
      <c r="O415" s="88"/>
      <c r="P415" s="88"/>
      <c r="Q415" s="89"/>
      <c r="U415" s="70"/>
    </row>
    <row r="416" spans="14:21" ht="15.75" customHeight="1" x14ac:dyDescent="0.2">
      <c r="N416" s="88"/>
      <c r="O416" s="88"/>
      <c r="P416" s="88"/>
      <c r="Q416" s="89"/>
      <c r="U416" s="70"/>
    </row>
    <row r="417" spans="14:21" ht="15.75" customHeight="1" x14ac:dyDescent="0.2">
      <c r="N417" s="88"/>
      <c r="O417" s="88"/>
      <c r="P417" s="88"/>
      <c r="Q417" s="89"/>
      <c r="U417" s="70"/>
    </row>
    <row r="418" spans="14:21" ht="15.75" customHeight="1" x14ac:dyDescent="0.2">
      <c r="N418" s="88"/>
      <c r="O418" s="88"/>
      <c r="P418" s="88"/>
      <c r="Q418" s="89"/>
      <c r="U418" s="70"/>
    </row>
    <row r="419" spans="14:21" ht="15.75" customHeight="1" x14ac:dyDescent="0.2">
      <c r="N419" s="88"/>
      <c r="O419" s="88"/>
      <c r="P419" s="88"/>
      <c r="Q419" s="89"/>
      <c r="U419" s="70"/>
    </row>
    <row r="420" spans="14:21" ht="15.75" customHeight="1" x14ac:dyDescent="0.2">
      <c r="N420" s="88"/>
      <c r="O420" s="88"/>
      <c r="P420" s="88"/>
      <c r="Q420" s="89"/>
      <c r="U420" s="70"/>
    </row>
    <row r="421" spans="14:21" ht="15.75" customHeight="1" x14ac:dyDescent="0.2">
      <c r="N421" s="88"/>
      <c r="O421" s="88"/>
      <c r="P421" s="88"/>
      <c r="Q421" s="89"/>
      <c r="U421" s="70"/>
    </row>
    <row r="422" spans="14:21" ht="15.75" customHeight="1" x14ac:dyDescent="0.2">
      <c r="N422" s="88"/>
      <c r="O422" s="88"/>
      <c r="P422" s="88"/>
      <c r="Q422" s="89"/>
      <c r="U422" s="70"/>
    </row>
    <row r="423" spans="14:21" ht="15.75" customHeight="1" x14ac:dyDescent="0.2">
      <c r="N423" s="88"/>
      <c r="O423" s="88"/>
      <c r="P423" s="88"/>
      <c r="Q423" s="89"/>
      <c r="U423" s="70"/>
    </row>
    <row r="424" spans="14:21" ht="15.75" customHeight="1" x14ac:dyDescent="0.2">
      <c r="N424" s="88"/>
      <c r="O424" s="88"/>
      <c r="P424" s="88"/>
      <c r="Q424" s="89"/>
      <c r="U424" s="70"/>
    </row>
    <row r="425" spans="14:21" ht="15.75" customHeight="1" x14ac:dyDescent="0.2">
      <c r="N425" s="88"/>
      <c r="O425" s="88"/>
      <c r="P425" s="88"/>
      <c r="Q425" s="89"/>
      <c r="U425" s="70"/>
    </row>
    <row r="426" spans="14:21" ht="15.75" customHeight="1" x14ac:dyDescent="0.2">
      <c r="N426" s="88"/>
      <c r="O426" s="88"/>
      <c r="P426" s="88"/>
      <c r="Q426" s="89"/>
      <c r="U426" s="70"/>
    </row>
    <row r="427" spans="14:21" ht="15.75" customHeight="1" x14ac:dyDescent="0.2">
      <c r="N427" s="88"/>
      <c r="O427" s="88"/>
      <c r="P427" s="88"/>
      <c r="Q427" s="89"/>
      <c r="U427" s="70"/>
    </row>
    <row r="428" spans="14:21" ht="15.75" customHeight="1" x14ac:dyDescent="0.2">
      <c r="N428" s="88"/>
      <c r="O428" s="88"/>
      <c r="P428" s="88"/>
      <c r="Q428" s="89"/>
      <c r="U428" s="70"/>
    </row>
    <row r="429" spans="14:21" ht="15.75" customHeight="1" x14ac:dyDescent="0.2">
      <c r="N429" s="88"/>
      <c r="O429" s="88"/>
      <c r="P429" s="88"/>
      <c r="Q429" s="89"/>
      <c r="U429" s="70"/>
    </row>
    <row r="430" spans="14:21" ht="15.75" customHeight="1" x14ac:dyDescent="0.2">
      <c r="N430" s="88"/>
      <c r="O430" s="88"/>
      <c r="P430" s="88"/>
      <c r="Q430" s="89"/>
      <c r="U430" s="70"/>
    </row>
    <row r="431" spans="14:21" ht="15.75" customHeight="1" x14ac:dyDescent="0.2">
      <c r="N431" s="88"/>
      <c r="O431" s="88"/>
      <c r="P431" s="88"/>
      <c r="Q431" s="89"/>
      <c r="U431" s="70"/>
    </row>
    <row r="432" spans="14:21" ht="15.75" customHeight="1" x14ac:dyDescent="0.2">
      <c r="N432" s="88"/>
      <c r="O432" s="88"/>
      <c r="P432" s="88"/>
      <c r="Q432" s="89"/>
      <c r="U432" s="70"/>
    </row>
    <row r="433" spans="14:21" ht="15.75" customHeight="1" x14ac:dyDescent="0.2">
      <c r="N433" s="88"/>
      <c r="O433" s="88"/>
      <c r="P433" s="88"/>
      <c r="Q433" s="89"/>
      <c r="U433" s="70"/>
    </row>
    <row r="434" spans="14:21" ht="15.75" customHeight="1" x14ac:dyDescent="0.2">
      <c r="N434" s="88"/>
      <c r="O434" s="88"/>
      <c r="P434" s="88"/>
      <c r="Q434" s="89"/>
      <c r="U434" s="70"/>
    </row>
    <row r="435" spans="14:21" ht="15.75" customHeight="1" x14ac:dyDescent="0.2">
      <c r="N435" s="88"/>
      <c r="O435" s="88"/>
      <c r="P435" s="88"/>
      <c r="Q435" s="89"/>
      <c r="U435" s="70"/>
    </row>
    <row r="436" spans="14:21" ht="15.75" customHeight="1" x14ac:dyDescent="0.2">
      <c r="N436" s="88"/>
      <c r="O436" s="88"/>
      <c r="P436" s="88"/>
      <c r="Q436" s="89"/>
      <c r="U436" s="70"/>
    </row>
    <row r="437" spans="14:21" ht="15.75" customHeight="1" x14ac:dyDescent="0.2">
      <c r="N437" s="88"/>
      <c r="O437" s="88"/>
      <c r="P437" s="88"/>
      <c r="Q437" s="89"/>
      <c r="U437" s="70"/>
    </row>
    <row r="438" spans="14:21" ht="15.75" customHeight="1" x14ac:dyDescent="0.2">
      <c r="N438" s="88"/>
      <c r="O438" s="88"/>
      <c r="P438" s="88"/>
      <c r="Q438" s="89"/>
      <c r="U438" s="70"/>
    </row>
    <row r="439" spans="14:21" ht="15.75" customHeight="1" x14ac:dyDescent="0.2">
      <c r="N439" s="88"/>
      <c r="O439" s="88"/>
      <c r="P439" s="88"/>
      <c r="Q439" s="89"/>
      <c r="U439" s="70"/>
    </row>
    <row r="440" spans="14:21" ht="15.75" customHeight="1" x14ac:dyDescent="0.2">
      <c r="N440" s="88"/>
      <c r="O440" s="88"/>
      <c r="P440" s="88"/>
      <c r="Q440" s="89"/>
      <c r="U440" s="70"/>
    </row>
    <row r="441" spans="14:21" ht="15.75" customHeight="1" x14ac:dyDescent="0.2">
      <c r="N441" s="88"/>
      <c r="O441" s="88"/>
      <c r="P441" s="88"/>
      <c r="Q441" s="89"/>
      <c r="U441" s="70"/>
    </row>
    <row r="442" spans="14:21" ht="15.75" customHeight="1" x14ac:dyDescent="0.2">
      <c r="N442" s="88"/>
      <c r="O442" s="88"/>
      <c r="P442" s="88"/>
      <c r="Q442" s="89"/>
      <c r="U442" s="70"/>
    </row>
    <row r="443" spans="14:21" ht="15.75" customHeight="1" x14ac:dyDescent="0.2">
      <c r="N443" s="88"/>
      <c r="O443" s="88"/>
      <c r="P443" s="88"/>
      <c r="Q443" s="89"/>
      <c r="U443" s="70"/>
    </row>
    <row r="444" spans="14:21" ht="15.75" customHeight="1" x14ac:dyDescent="0.2">
      <c r="N444" s="88"/>
      <c r="O444" s="88"/>
      <c r="P444" s="88"/>
      <c r="Q444" s="89"/>
      <c r="U444" s="70"/>
    </row>
    <row r="445" spans="14:21" ht="15.75" customHeight="1" x14ac:dyDescent="0.2">
      <c r="N445" s="88"/>
      <c r="O445" s="88"/>
      <c r="P445" s="88"/>
      <c r="Q445" s="89"/>
      <c r="U445" s="70"/>
    </row>
    <row r="446" spans="14:21" ht="15.75" customHeight="1" x14ac:dyDescent="0.2">
      <c r="N446" s="88"/>
      <c r="O446" s="88"/>
      <c r="P446" s="88"/>
      <c r="Q446" s="89"/>
      <c r="U446" s="70"/>
    </row>
    <row r="447" spans="14:21" ht="15.75" customHeight="1" x14ac:dyDescent="0.2">
      <c r="N447" s="88"/>
      <c r="O447" s="88"/>
      <c r="P447" s="88"/>
      <c r="Q447" s="89"/>
      <c r="U447" s="70"/>
    </row>
    <row r="448" spans="14:21" ht="15.75" customHeight="1" x14ac:dyDescent="0.2">
      <c r="N448" s="88"/>
      <c r="O448" s="88"/>
      <c r="P448" s="88"/>
      <c r="Q448" s="89"/>
      <c r="U448" s="70"/>
    </row>
    <row r="449" spans="14:21" ht="15.75" customHeight="1" x14ac:dyDescent="0.2">
      <c r="N449" s="88"/>
      <c r="O449" s="88"/>
      <c r="P449" s="88"/>
      <c r="Q449" s="89"/>
      <c r="U449" s="70"/>
    </row>
    <row r="450" spans="14:21" ht="15.75" customHeight="1" x14ac:dyDescent="0.2">
      <c r="N450" s="88"/>
      <c r="O450" s="88"/>
      <c r="P450" s="88"/>
      <c r="Q450" s="89"/>
      <c r="U450" s="70"/>
    </row>
    <row r="451" spans="14:21" ht="15.75" customHeight="1" x14ac:dyDescent="0.2">
      <c r="N451" s="88"/>
      <c r="O451" s="88"/>
      <c r="P451" s="88"/>
      <c r="Q451" s="89"/>
      <c r="U451" s="70"/>
    </row>
    <row r="452" spans="14:21" ht="15.75" customHeight="1" x14ac:dyDescent="0.2">
      <c r="N452" s="88"/>
      <c r="O452" s="88"/>
      <c r="P452" s="88"/>
      <c r="Q452" s="89"/>
      <c r="U452" s="70"/>
    </row>
    <row r="453" spans="14:21" ht="15.75" customHeight="1" x14ac:dyDescent="0.2">
      <c r="N453" s="88"/>
      <c r="O453" s="88"/>
      <c r="P453" s="88"/>
      <c r="Q453" s="89"/>
      <c r="U453" s="70"/>
    </row>
    <row r="454" spans="14:21" ht="15.75" customHeight="1" x14ac:dyDescent="0.2">
      <c r="N454" s="88"/>
      <c r="O454" s="88"/>
      <c r="P454" s="88"/>
      <c r="Q454" s="89"/>
      <c r="U454" s="70"/>
    </row>
    <row r="455" spans="14:21" ht="15.75" customHeight="1" x14ac:dyDescent="0.2">
      <c r="N455" s="88"/>
      <c r="O455" s="88"/>
      <c r="P455" s="88"/>
      <c r="Q455" s="89"/>
      <c r="U455" s="70"/>
    </row>
    <row r="456" spans="14:21" ht="15.75" customHeight="1" x14ac:dyDescent="0.2">
      <c r="N456" s="88"/>
      <c r="O456" s="88"/>
      <c r="P456" s="88"/>
      <c r="Q456" s="89"/>
      <c r="U456" s="70"/>
    </row>
    <row r="457" spans="14:21" ht="15.75" customHeight="1" x14ac:dyDescent="0.2">
      <c r="N457" s="88"/>
      <c r="O457" s="88"/>
      <c r="P457" s="88"/>
      <c r="Q457" s="89"/>
      <c r="U457" s="70"/>
    </row>
    <row r="458" spans="14:21" ht="15.75" customHeight="1" x14ac:dyDescent="0.2">
      <c r="N458" s="88"/>
      <c r="O458" s="88"/>
      <c r="P458" s="88"/>
      <c r="Q458" s="89"/>
      <c r="U458" s="70"/>
    </row>
    <row r="459" spans="14:21" ht="15.75" customHeight="1" x14ac:dyDescent="0.2">
      <c r="N459" s="88"/>
      <c r="O459" s="88"/>
      <c r="P459" s="88"/>
      <c r="Q459" s="89"/>
      <c r="U459" s="70"/>
    </row>
    <row r="460" spans="14:21" ht="15.75" customHeight="1" x14ac:dyDescent="0.2">
      <c r="N460" s="88"/>
      <c r="O460" s="88"/>
      <c r="P460" s="88"/>
      <c r="Q460" s="89"/>
      <c r="U460" s="70"/>
    </row>
    <row r="461" spans="14:21" ht="15.75" customHeight="1" x14ac:dyDescent="0.2">
      <c r="N461" s="88"/>
      <c r="O461" s="88"/>
      <c r="P461" s="88"/>
      <c r="Q461" s="89"/>
      <c r="U461" s="70"/>
    </row>
    <row r="462" spans="14:21" ht="15.75" customHeight="1" x14ac:dyDescent="0.2">
      <c r="N462" s="88"/>
      <c r="O462" s="88"/>
      <c r="P462" s="88"/>
      <c r="Q462" s="89"/>
      <c r="U462" s="70"/>
    </row>
    <row r="463" spans="14:21" ht="15.75" customHeight="1" x14ac:dyDescent="0.2">
      <c r="N463" s="88"/>
      <c r="O463" s="88"/>
      <c r="P463" s="88"/>
      <c r="Q463" s="89"/>
      <c r="U463" s="70"/>
    </row>
    <row r="464" spans="14:21" ht="15.75" customHeight="1" x14ac:dyDescent="0.2">
      <c r="N464" s="88"/>
      <c r="O464" s="88"/>
      <c r="P464" s="88"/>
      <c r="Q464" s="89"/>
      <c r="U464" s="70"/>
    </row>
    <row r="465" spans="14:21" ht="15.75" customHeight="1" x14ac:dyDescent="0.2">
      <c r="N465" s="88"/>
      <c r="O465" s="88"/>
      <c r="P465" s="88"/>
      <c r="Q465" s="89"/>
      <c r="U465" s="70"/>
    </row>
    <row r="466" spans="14:21" ht="15.75" customHeight="1" x14ac:dyDescent="0.2">
      <c r="N466" s="88"/>
      <c r="O466" s="88"/>
      <c r="P466" s="88"/>
      <c r="Q466" s="89"/>
      <c r="U466" s="70"/>
    </row>
    <row r="467" spans="14:21" ht="15.75" customHeight="1" x14ac:dyDescent="0.2">
      <c r="N467" s="88"/>
      <c r="O467" s="88"/>
      <c r="P467" s="88"/>
      <c r="Q467" s="89"/>
      <c r="U467" s="70"/>
    </row>
    <row r="468" spans="14:21" ht="15.75" customHeight="1" x14ac:dyDescent="0.2">
      <c r="N468" s="88"/>
      <c r="O468" s="88"/>
      <c r="P468" s="88"/>
      <c r="Q468" s="89"/>
      <c r="U468" s="70"/>
    </row>
    <row r="469" spans="14:21" ht="15.75" customHeight="1" x14ac:dyDescent="0.2">
      <c r="N469" s="88"/>
      <c r="O469" s="88"/>
      <c r="P469" s="88"/>
      <c r="Q469" s="89"/>
      <c r="U469" s="70"/>
    </row>
    <row r="470" spans="14:21" ht="15.75" customHeight="1" x14ac:dyDescent="0.2">
      <c r="N470" s="88"/>
      <c r="O470" s="88"/>
      <c r="P470" s="88"/>
      <c r="Q470" s="89"/>
      <c r="U470" s="70"/>
    </row>
    <row r="471" spans="14:21" ht="15.75" customHeight="1" x14ac:dyDescent="0.2">
      <c r="N471" s="88"/>
      <c r="O471" s="88"/>
      <c r="P471" s="88"/>
      <c r="Q471" s="89"/>
      <c r="U471" s="70"/>
    </row>
    <row r="472" spans="14:21" ht="15.75" customHeight="1" x14ac:dyDescent="0.2">
      <c r="N472" s="88"/>
      <c r="O472" s="88"/>
      <c r="P472" s="88"/>
      <c r="Q472" s="89"/>
      <c r="U472" s="70"/>
    </row>
    <row r="473" spans="14:21" ht="15.75" customHeight="1" x14ac:dyDescent="0.2">
      <c r="N473" s="88"/>
      <c r="O473" s="88"/>
      <c r="P473" s="88"/>
      <c r="Q473" s="89"/>
      <c r="U473" s="70"/>
    </row>
    <row r="474" spans="14:21" ht="15.75" customHeight="1" x14ac:dyDescent="0.2">
      <c r="N474" s="88"/>
      <c r="O474" s="88"/>
      <c r="P474" s="88"/>
      <c r="Q474" s="89"/>
      <c r="U474" s="70"/>
    </row>
    <row r="475" spans="14:21" ht="15.75" customHeight="1" x14ac:dyDescent="0.2">
      <c r="N475" s="88"/>
      <c r="O475" s="88"/>
      <c r="P475" s="88"/>
      <c r="Q475" s="89"/>
      <c r="U475" s="70"/>
    </row>
    <row r="476" spans="14:21" ht="15.75" customHeight="1" x14ac:dyDescent="0.2">
      <c r="N476" s="88"/>
      <c r="O476" s="88"/>
      <c r="P476" s="88"/>
      <c r="Q476" s="89"/>
      <c r="U476" s="70"/>
    </row>
    <row r="477" spans="14:21" ht="15.75" customHeight="1" x14ac:dyDescent="0.2">
      <c r="N477" s="88"/>
      <c r="O477" s="88"/>
      <c r="P477" s="88"/>
      <c r="Q477" s="89"/>
      <c r="U477" s="70"/>
    </row>
    <row r="478" spans="14:21" ht="15.75" customHeight="1" x14ac:dyDescent="0.2">
      <c r="N478" s="88"/>
      <c r="O478" s="88"/>
      <c r="P478" s="88"/>
      <c r="Q478" s="89"/>
      <c r="U478" s="70"/>
    </row>
    <row r="479" spans="14:21" ht="15.75" customHeight="1" x14ac:dyDescent="0.2">
      <c r="N479" s="88"/>
      <c r="O479" s="88"/>
      <c r="P479" s="88"/>
      <c r="Q479" s="89"/>
      <c r="U479" s="70"/>
    </row>
    <row r="480" spans="14:21" ht="15.75" customHeight="1" x14ac:dyDescent="0.2">
      <c r="N480" s="88"/>
      <c r="O480" s="88"/>
      <c r="P480" s="88"/>
      <c r="Q480" s="89"/>
      <c r="U480" s="70"/>
    </row>
    <row r="481" spans="14:21" ht="15.75" customHeight="1" x14ac:dyDescent="0.2">
      <c r="N481" s="88"/>
      <c r="O481" s="88"/>
      <c r="P481" s="88"/>
      <c r="Q481" s="89"/>
      <c r="U481" s="70"/>
    </row>
    <row r="482" spans="14:21" ht="15.75" customHeight="1" x14ac:dyDescent="0.2">
      <c r="N482" s="88"/>
      <c r="O482" s="88"/>
      <c r="P482" s="88"/>
      <c r="Q482" s="89"/>
      <c r="U482" s="70"/>
    </row>
    <row r="483" spans="14:21" ht="15.75" customHeight="1" x14ac:dyDescent="0.2">
      <c r="N483" s="88"/>
      <c r="O483" s="88"/>
      <c r="P483" s="88"/>
      <c r="Q483" s="89"/>
      <c r="U483" s="70"/>
    </row>
    <row r="484" spans="14:21" ht="15.75" customHeight="1" x14ac:dyDescent="0.2">
      <c r="N484" s="88"/>
      <c r="O484" s="88"/>
      <c r="P484" s="88"/>
      <c r="Q484" s="89"/>
      <c r="U484" s="70"/>
    </row>
    <row r="485" spans="14:21" ht="15.75" customHeight="1" x14ac:dyDescent="0.2">
      <c r="N485" s="88"/>
      <c r="O485" s="88"/>
      <c r="P485" s="88"/>
      <c r="Q485" s="89"/>
      <c r="U485" s="70"/>
    </row>
    <row r="486" spans="14:21" ht="15.75" customHeight="1" x14ac:dyDescent="0.2">
      <c r="N486" s="88"/>
      <c r="O486" s="88"/>
      <c r="P486" s="88"/>
      <c r="Q486" s="89"/>
      <c r="U486" s="70"/>
    </row>
    <row r="487" spans="14:21" ht="15.75" customHeight="1" x14ac:dyDescent="0.2">
      <c r="N487" s="88"/>
      <c r="O487" s="88"/>
      <c r="P487" s="88"/>
      <c r="Q487" s="89"/>
      <c r="U487" s="70"/>
    </row>
    <row r="488" spans="14:21" ht="15.75" customHeight="1" x14ac:dyDescent="0.2">
      <c r="N488" s="88"/>
      <c r="O488" s="88"/>
      <c r="P488" s="88"/>
      <c r="Q488" s="89"/>
      <c r="U488" s="70"/>
    </row>
    <row r="489" spans="14:21" ht="15.75" customHeight="1" x14ac:dyDescent="0.2">
      <c r="N489" s="88"/>
      <c r="O489" s="88"/>
      <c r="P489" s="88"/>
      <c r="Q489" s="89"/>
      <c r="U489" s="70"/>
    </row>
    <row r="490" spans="14:21" ht="15.75" customHeight="1" x14ac:dyDescent="0.2">
      <c r="N490" s="88"/>
      <c r="O490" s="88"/>
      <c r="P490" s="88"/>
      <c r="Q490" s="89"/>
      <c r="U490" s="70"/>
    </row>
    <row r="491" spans="14:21" ht="15.75" customHeight="1" x14ac:dyDescent="0.2">
      <c r="N491" s="88"/>
      <c r="O491" s="88"/>
      <c r="P491" s="88"/>
      <c r="Q491" s="89"/>
      <c r="U491" s="70"/>
    </row>
    <row r="492" spans="14:21" ht="15.75" customHeight="1" x14ac:dyDescent="0.2">
      <c r="N492" s="88"/>
      <c r="O492" s="88"/>
      <c r="P492" s="88"/>
      <c r="Q492" s="89"/>
      <c r="U492" s="70"/>
    </row>
    <row r="493" spans="14:21" ht="15.75" customHeight="1" x14ac:dyDescent="0.2">
      <c r="N493" s="88"/>
      <c r="O493" s="88"/>
      <c r="P493" s="88"/>
      <c r="Q493" s="89"/>
      <c r="U493" s="70"/>
    </row>
    <row r="494" spans="14:21" ht="15.75" customHeight="1" x14ac:dyDescent="0.2">
      <c r="N494" s="88"/>
      <c r="O494" s="88"/>
      <c r="P494" s="88"/>
      <c r="Q494" s="89"/>
      <c r="U494" s="70"/>
    </row>
    <row r="495" spans="14:21" ht="15.75" customHeight="1" x14ac:dyDescent="0.2">
      <c r="N495" s="88"/>
      <c r="O495" s="88"/>
      <c r="P495" s="88"/>
      <c r="Q495" s="89"/>
      <c r="U495" s="70"/>
    </row>
    <row r="496" spans="14:21" ht="15.75" customHeight="1" x14ac:dyDescent="0.2">
      <c r="N496" s="88"/>
      <c r="O496" s="88"/>
      <c r="P496" s="88"/>
      <c r="Q496" s="89"/>
      <c r="U496" s="70"/>
    </row>
    <row r="497" spans="14:21" ht="15.75" customHeight="1" x14ac:dyDescent="0.2">
      <c r="N497" s="88"/>
      <c r="O497" s="88"/>
      <c r="P497" s="88"/>
      <c r="Q497" s="89"/>
      <c r="U497" s="70"/>
    </row>
    <row r="498" spans="14:21" ht="15.75" customHeight="1" x14ac:dyDescent="0.2">
      <c r="N498" s="88"/>
      <c r="O498" s="88"/>
      <c r="P498" s="88"/>
      <c r="Q498" s="89"/>
      <c r="U498" s="70"/>
    </row>
    <row r="499" spans="14:21" ht="15.75" customHeight="1" x14ac:dyDescent="0.2">
      <c r="N499" s="88"/>
      <c r="O499" s="88"/>
      <c r="P499" s="88"/>
      <c r="Q499" s="89"/>
      <c r="U499" s="70"/>
    </row>
    <row r="500" spans="14:21" ht="15.75" customHeight="1" x14ac:dyDescent="0.2">
      <c r="N500" s="88"/>
      <c r="O500" s="88"/>
      <c r="P500" s="88"/>
      <c r="Q500" s="89"/>
      <c r="U500" s="70"/>
    </row>
    <row r="501" spans="14:21" ht="15.75" customHeight="1" x14ac:dyDescent="0.2">
      <c r="N501" s="88"/>
      <c r="O501" s="88"/>
      <c r="P501" s="88"/>
      <c r="Q501" s="89"/>
      <c r="U501" s="70"/>
    </row>
    <row r="502" spans="14:21" ht="15.75" customHeight="1" x14ac:dyDescent="0.2">
      <c r="N502" s="88"/>
      <c r="O502" s="88"/>
      <c r="P502" s="88"/>
      <c r="Q502" s="89"/>
      <c r="U502" s="70"/>
    </row>
    <row r="503" spans="14:21" ht="15.75" customHeight="1" x14ac:dyDescent="0.2">
      <c r="N503" s="88"/>
      <c r="O503" s="88"/>
      <c r="P503" s="88"/>
      <c r="Q503" s="89"/>
      <c r="U503" s="70"/>
    </row>
    <row r="504" spans="14:21" ht="15.75" customHeight="1" x14ac:dyDescent="0.2">
      <c r="N504" s="88"/>
      <c r="O504" s="88"/>
      <c r="P504" s="88"/>
      <c r="Q504" s="89"/>
      <c r="U504" s="70"/>
    </row>
    <row r="505" spans="14:21" ht="15.75" customHeight="1" x14ac:dyDescent="0.2">
      <c r="N505" s="88"/>
      <c r="O505" s="88"/>
      <c r="P505" s="88"/>
      <c r="Q505" s="89"/>
      <c r="U505" s="70"/>
    </row>
    <row r="506" spans="14:21" ht="15.75" customHeight="1" x14ac:dyDescent="0.2">
      <c r="N506" s="88"/>
      <c r="O506" s="88"/>
      <c r="P506" s="88"/>
      <c r="Q506" s="89"/>
      <c r="U506" s="70"/>
    </row>
    <row r="507" spans="14:21" ht="15.75" customHeight="1" x14ac:dyDescent="0.2">
      <c r="N507" s="88"/>
      <c r="O507" s="88"/>
      <c r="P507" s="88"/>
      <c r="Q507" s="89"/>
      <c r="U507" s="70"/>
    </row>
    <row r="508" spans="14:21" ht="15.75" customHeight="1" x14ac:dyDescent="0.2">
      <c r="N508" s="88"/>
      <c r="O508" s="88"/>
      <c r="P508" s="88"/>
      <c r="Q508" s="89"/>
      <c r="U508" s="70"/>
    </row>
    <row r="509" spans="14:21" ht="15.75" customHeight="1" x14ac:dyDescent="0.2">
      <c r="N509" s="88"/>
      <c r="O509" s="88"/>
      <c r="P509" s="88"/>
      <c r="Q509" s="89"/>
      <c r="U509" s="70"/>
    </row>
    <row r="510" spans="14:21" ht="15.75" customHeight="1" x14ac:dyDescent="0.2">
      <c r="N510" s="88"/>
      <c r="O510" s="88"/>
      <c r="P510" s="88"/>
      <c r="Q510" s="89"/>
      <c r="U510" s="70"/>
    </row>
    <row r="511" spans="14:21" ht="15.75" customHeight="1" x14ac:dyDescent="0.2">
      <c r="N511" s="88"/>
      <c r="O511" s="88"/>
      <c r="P511" s="88"/>
      <c r="Q511" s="89"/>
      <c r="U511" s="70"/>
    </row>
    <row r="512" spans="14:21" ht="15.75" customHeight="1" x14ac:dyDescent="0.2">
      <c r="N512" s="88"/>
      <c r="O512" s="88"/>
      <c r="P512" s="88"/>
      <c r="Q512" s="89"/>
      <c r="U512" s="70"/>
    </row>
    <row r="513" spans="14:21" ht="15.75" customHeight="1" x14ac:dyDescent="0.2">
      <c r="N513" s="88"/>
      <c r="O513" s="88"/>
      <c r="P513" s="88"/>
      <c r="Q513" s="89"/>
      <c r="U513" s="70"/>
    </row>
    <row r="514" spans="14:21" ht="15.75" customHeight="1" x14ac:dyDescent="0.2">
      <c r="N514" s="88"/>
      <c r="O514" s="88"/>
      <c r="P514" s="88"/>
      <c r="Q514" s="89"/>
      <c r="U514" s="70"/>
    </row>
    <row r="515" spans="14:21" ht="15.75" customHeight="1" x14ac:dyDescent="0.2">
      <c r="N515" s="88"/>
      <c r="O515" s="88"/>
      <c r="P515" s="88"/>
      <c r="Q515" s="89"/>
      <c r="U515" s="70"/>
    </row>
    <row r="516" spans="14:21" ht="15.75" customHeight="1" x14ac:dyDescent="0.2">
      <c r="N516" s="88"/>
      <c r="O516" s="88"/>
      <c r="P516" s="88"/>
      <c r="Q516" s="89"/>
      <c r="U516" s="70"/>
    </row>
    <row r="517" spans="14:21" ht="15.75" customHeight="1" x14ac:dyDescent="0.2">
      <c r="N517" s="88"/>
      <c r="O517" s="88"/>
      <c r="P517" s="88"/>
      <c r="Q517" s="89"/>
      <c r="U517" s="70"/>
    </row>
    <row r="518" spans="14:21" ht="15.75" customHeight="1" x14ac:dyDescent="0.2">
      <c r="N518" s="88"/>
      <c r="O518" s="88"/>
      <c r="P518" s="88"/>
      <c r="Q518" s="89"/>
      <c r="U518" s="70"/>
    </row>
    <row r="519" spans="14:21" ht="15.75" customHeight="1" x14ac:dyDescent="0.2">
      <c r="N519" s="88"/>
      <c r="O519" s="88"/>
      <c r="P519" s="88"/>
      <c r="Q519" s="89"/>
      <c r="U519" s="70"/>
    </row>
    <row r="520" spans="14:21" ht="15.75" customHeight="1" x14ac:dyDescent="0.2">
      <c r="N520" s="88"/>
      <c r="O520" s="88"/>
      <c r="P520" s="88"/>
      <c r="Q520" s="89"/>
      <c r="U520" s="70"/>
    </row>
    <row r="521" spans="14:21" ht="15.75" customHeight="1" x14ac:dyDescent="0.2">
      <c r="N521" s="88"/>
      <c r="O521" s="88"/>
      <c r="P521" s="88"/>
      <c r="Q521" s="89"/>
      <c r="U521" s="70"/>
    </row>
    <row r="522" spans="14:21" ht="15.75" customHeight="1" x14ac:dyDescent="0.2">
      <c r="N522" s="88"/>
      <c r="O522" s="88"/>
      <c r="P522" s="88"/>
      <c r="Q522" s="89"/>
      <c r="U522" s="70"/>
    </row>
    <row r="523" spans="14:21" ht="15.75" customHeight="1" x14ac:dyDescent="0.2">
      <c r="N523" s="88"/>
      <c r="O523" s="88"/>
      <c r="P523" s="88"/>
      <c r="Q523" s="89"/>
      <c r="U523" s="70"/>
    </row>
    <row r="524" spans="14:21" ht="15.75" customHeight="1" x14ac:dyDescent="0.2">
      <c r="N524" s="88"/>
      <c r="O524" s="88"/>
      <c r="P524" s="88"/>
      <c r="Q524" s="89"/>
      <c r="U524" s="70"/>
    </row>
    <row r="525" spans="14:21" ht="15.75" customHeight="1" x14ac:dyDescent="0.2">
      <c r="N525" s="88"/>
      <c r="O525" s="88"/>
      <c r="P525" s="88"/>
      <c r="Q525" s="89"/>
      <c r="U525" s="70"/>
    </row>
    <row r="526" spans="14:21" ht="15.75" customHeight="1" x14ac:dyDescent="0.2">
      <c r="N526" s="88"/>
      <c r="O526" s="88"/>
      <c r="P526" s="88"/>
      <c r="Q526" s="89"/>
      <c r="U526" s="70"/>
    </row>
    <row r="527" spans="14:21" ht="15.75" customHeight="1" x14ac:dyDescent="0.2">
      <c r="N527" s="88"/>
      <c r="O527" s="88"/>
      <c r="P527" s="88"/>
      <c r="Q527" s="89"/>
      <c r="U527" s="70"/>
    </row>
    <row r="528" spans="14:21" ht="15.75" customHeight="1" x14ac:dyDescent="0.2">
      <c r="N528" s="88"/>
      <c r="O528" s="88"/>
      <c r="P528" s="88"/>
      <c r="Q528" s="89"/>
      <c r="U528" s="70"/>
    </row>
    <row r="529" spans="14:21" ht="15.75" customHeight="1" x14ac:dyDescent="0.2">
      <c r="N529" s="88"/>
      <c r="O529" s="88"/>
      <c r="P529" s="88"/>
      <c r="Q529" s="89"/>
      <c r="U529" s="70"/>
    </row>
    <row r="530" spans="14:21" ht="15.75" customHeight="1" x14ac:dyDescent="0.2">
      <c r="N530" s="88"/>
      <c r="O530" s="88"/>
      <c r="P530" s="88"/>
      <c r="Q530" s="89"/>
      <c r="U530" s="70"/>
    </row>
    <row r="531" spans="14:21" ht="15.75" customHeight="1" x14ac:dyDescent="0.2">
      <c r="N531" s="88"/>
      <c r="O531" s="88"/>
      <c r="P531" s="88"/>
      <c r="Q531" s="89"/>
      <c r="U531" s="70"/>
    </row>
    <row r="532" spans="14:21" ht="15.75" customHeight="1" x14ac:dyDescent="0.2">
      <c r="N532" s="88"/>
      <c r="O532" s="88"/>
      <c r="P532" s="88"/>
      <c r="Q532" s="89"/>
      <c r="U532" s="70"/>
    </row>
    <row r="533" spans="14:21" ht="15.75" customHeight="1" x14ac:dyDescent="0.2">
      <c r="N533" s="88"/>
      <c r="O533" s="88"/>
      <c r="P533" s="88"/>
      <c r="Q533" s="89"/>
      <c r="U533" s="70"/>
    </row>
    <row r="534" spans="14:21" ht="15.75" customHeight="1" x14ac:dyDescent="0.2">
      <c r="N534" s="88"/>
      <c r="O534" s="88"/>
      <c r="P534" s="88"/>
      <c r="Q534" s="89"/>
      <c r="U534" s="70"/>
    </row>
    <row r="535" spans="14:21" ht="15.75" customHeight="1" x14ac:dyDescent="0.2">
      <c r="N535" s="88"/>
      <c r="O535" s="88"/>
      <c r="P535" s="88"/>
      <c r="Q535" s="89"/>
      <c r="U535" s="70"/>
    </row>
    <row r="536" spans="14:21" ht="15.75" customHeight="1" x14ac:dyDescent="0.2">
      <c r="N536" s="88"/>
      <c r="O536" s="88"/>
      <c r="P536" s="88"/>
      <c r="Q536" s="89"/>
      <c r="U536" s="70"/>
    </row>
    <row r="537" spans="14:21" ht="15.75" customHeight="1" x14ac:dyDescent="0.2">
      <c r="N537" s="88"/>
      <c r="O537" s="88"/>
      <c r="P537" s="88"/>
      <c r="Q537" s="89"/>
      <c r="U537" s="70"/>
    </row>
    <row r="538" spans="14:21" ht="15.75" customHeight="1" x14ac:dyDescent="0.2">
      <c r="N538" s="88"/>
      <c r="O538" s="88"/>
      <c r="P538" s="88"/>
      <c r="Q538" s="89"/>
      <c r="U538" s="70"/>
    </row>
    <row r="539" spans="14:21" ht="15.75" customHeight="1" x14ac:dyDescent="0.2">
      <c r="N539" s="88"/>
      <c r="O539" s="88"/>
      <c r="P539" s="88"/>
      <c r="Q539" s="89"/>
      <c r="U539" s="70"/>
    </row>
    <row r="540" spans="14:21" ht="15.75" customHeight="1" x14ac:dyDescent="0.2">
      <c r="N540" s="88"/>
      <c r="O540" s="88"/>
      <c r="P540" s="88"/>
      <c r="Q540" s="89"/>
      <c r="U540" s="70"/>
    </row>
    <row r="541" spans="14:21" ht="15.75" customHeight="1" x14ac:dyDescent="0.2">
      <c r="N541" s="88"/>
      <c r="O541" s="88"/>
      <c r="P541" s="88"/>
      <c r="Q541" s="89"/>
      <c r="U541" s="70"/>
    </row>
    <row r="542" spans="14:21" ht="15.75" customHeight="1" x14ac:dyDescent="0.2">
      <c r="N542" s="88"/>
      <c r="O542" s="88"/>
      <c r="P542" s="88"/>
      <c r="Q542" s="89"/>
      <c r="U542" s="70"/>
    </row>
    <row r="543" spans="14:21" ht="15.75" customHeight="1" x14ac:dyDescent="0.2">
      <c r="N543" s="88"/>
      <c r="O543" s="88"/>
      <c r="P543" s="88"/>
      <c r="Q543" s="89"/>
      <c r="U543" s="70"/>
    </row>
    <row r="544" spans="14:21" ht="15.75" customHeight="1" x14ac:dyDescent="0.2">
      <c r="N544" s="88"/>
      <c r="O544" s="88"/>
      <c r="P544" s="88"/>
      <c r="Q544" s="89"/>
      <c r="U544" s="70"/>
    </row>
    <row r="545" spans="14:21" ht="15.75" customHeight="1" x14ac:dyDescent="0.2">
      <c r="N545" s="88"/>
      <c r="O545" s="88"/>
      <c r="P545" s="88"/>
      <c r="Q545" s="89"/>
      <c r="U545" s="70"/>
    </row>
    <row r="546" spans="14:21" ht="15.75" customHeight="1" x14ac:dyDescent="0.2">
      <c r="N546" s="88"/>
      <c r="O546" s="88"/>
      <c r="P546" s="88"/>
      <c r="Q546" s="89"/>
      <c r="U546" s="70"/>
    </row>
    <row r="547" spans="14:21" ht="15.75" customHeight="1" x14ac:dyDescent="0.2">
      <c r="N547" s="88"/>
      <c r="O547" s="88"/>
      <c r="P547" s="88"/>
      <c r="Q547" s="89"/>
      <c r="U547" s="70"/>
    </row>
    <row r="548" spans="14:21" ht="15.75" customHeight="1" x14ac:dyDescent="0.2">
      <c r="N548" s="88"/>
      <c r="O548" s="88"/>
      <c r="P548" s="88"/>
      <c r="Q548" s="89"/>
      <c r="U548" s="70"/>
    </row>
    <row r="549" spans="14:21" ht="15.75" customHeight="1" x14ac:dyDescent="0.2">
      <c r="N549" s="88"/>
      <c r="O549" s="88"/>
      <c r="P549" s="88"/>
      <c r="Q549" s="89"/>
      <c r="U549" s="70"/>
    </row>
    <row r="550" spans="14:21" ht="15.75" customHeight="1" x14ac:dyDescent="0.2">
      <c r="N550" s="88"/>
      <c r="O550" s="88"/>
      <c r="P550" s="88"/>
      <c r="Q550" s="89"/>
      <c r="U550" s="70"/>
    </row>
    <row r="551" spans="14:21" ht="15.75" customHeight="1" x14ac:dyDescent="0.2">
      <c r="N551" s="88"/>
      <c r="O551" s="88"/>
      <c r="P551" s="88"/>
      <c r="Q551" s="89"/>
      <c r="U551" s="70"/>
    </row>
    <row r="552" spans="14:21" ht="15.75" customHeight="1" x14ac:dyDescent="0.2">
      <c r="N552" s="88"/>
      <c r="O552" s="88"/>
      <c r="P552" s="88"/>
      <c r="Q552" s="89"/>
      <c r="U552" s="70"/>
    </row>
    <row r="553" spans="14:21" ht="15.75" customHeight="1" x14ac:dyDescent="0.2">
      <c r="N553" s="88"/>
      <c r="O553" s="88"/>
      <c r="P553" s="88"/>
      <c r="Q553" s="89"/>
      <c r="U553" s="70"/>
    </row>
    <row r="554" spans="14:21" ht="15.75" customHeight="1" x14ac:dyDescent="0.2">
      <c r="N554" s="88"/>
      <c r="O554" s="88"/>
      <c r="P554" s="88"/>
      <c r="Q554" s="89"/>
      <c r="U554" s="70"/>
    </row>
    <row r="555" spans="14:21" ht="15.75" customHeight="1" x14ac:dyDescent="0.2">
      <c r="N555" s="88"/>
      <c r="O555" s="88"/>
      <c r="P555" s="88"/>
      <c r="Q555" s="89"/>
      <c r="U555" s="70"/>
    </row>
    <row r="556" spans="14:21" ht="15.75" customHeight="1" x14ac:dyDescent="0.2">
      <c r="N556" s="88"/>
      <c r="O556" s="88"/>
      <c r="P556" s="88"/>
      <c r="Q556" s="89"/>
      <c r="U556" s="70"/>
    </row>
    <row r="557" spans="14:21" ht="15.75" customHeight="1" x14ac:dyDescent="0.2">
      <c r="N557" s="88"/>
      <c r="O557" s="88"/>
      <c r="P557" s="88"/>
      <c r="Q557" s="89"/>
      <c r="U557" s="70"/>
    </row>
    <row r="558" spans="14:21" ht="15.75" customHeight="1" x14ac:dyDescent="0.2">
      <c r="N558" s="88"/>
      <c r="O558" s="88"/>
      <c r="P558" s="88"/>
      <c r="Q558" s="89"/>
      <c r="U558" s="70"/>
    </row>
    <row r="559" spans="14:21" ht="15.75" customHeight="1" x14ac:dyDescent="0.2">
      <c r="N559" s="88"/>
      <c r="O559" s="88"/>
      <c r="P559" s="88"/>
      <c r="Q559" s="89"/>
      <c r="U559" s="70"/>
    </row>
    <row r="560" spans="14:21" ht="15.75" customHeight="1" x14ac:dyDescent="0.2">
      <c r="N560" s="88"/>
      <c r="O560" s="88"/>
      <c r="P560" s="88"/>
      <c r="Q560" s="89"/>
      <c r="U560" s="70"/>
    </row>
    <row r="561" spans="14:21" ht="15.75" customHeight="1" x14ac:dyDescent="0.2">
      <c r="N561" s="88"/>
      <c r="O561" s="88"/>
      <c r="P561" s="88"/>
      <c r="Q561" s="89"/>
      <c r="U561" s="70"/>
    </row>
    <row r="562" spans="14:21" ht="15.75" customHeight="1" x14ac:dyDescent="0.2">
      <c r="N562" s="88"/>
      <c r="O562" s="88"/>
      <c r="P562" s="88"/>
      <c r="Q562" s="89"/>
      <c r="U562" s="70"/>
    </row>
    <row r="563" spans="14:21" ht="15.75" customHeight="1" x14ac:dyDescent="0.2">
      <c r="N563" s="88"/>
      <c r="O563" s="88"/>
      <c r="P563" s="88"/>
      <c r="Q563" s="89"/>
      <c r="U563" s="70"/>
    </row>
    <row r="564" spans="14:21" ht="15.75" customHeight="1" x14ac:dyDescent="0.2">
      <c r="N564" s="88"/>
      <c r="O564" s="88"/>
      <c r="P564" s="88"/>
      <c r="Q564" s="89"/>
      <c r="U564" s="70"/>
    </row>
    <row r="565" spans="14:21" ht="15.75" customHeight="1" x14ac:dyDescent="0.2">
      <c r="N565" s="88"/>
      <c r="O565" s="88"/>
      <c r="P565" s="88"/>
      <c r="Q565" s="89"/>
      <c r="U565" s="70"/>
    </row>
    <row r="566" spans="14:21" ht="15.75" customHeight="1" x14ac:dyDescent="0.2">
      <c r="N566" s="88"/>
      <c r="O566" s="88"/>
      <c r="P566" s="88"/>
      <c r="Q566" s="89"/>
      <c r="U566" s="70"/>
    </row>
    <row r="567" spans="14:21" ht="15.75" customHeight="1" x14ac:dyDescent="0.2">
      <c r="N567" s="88"/>
      <c r="O567" s="88"/>
      <c r="P567" s="88"/>
      <c r="Q567" s="89"/>
      <c r="U567" s="70"/>
    </row>
    <row r="568" spans="14:21" ht="15.75" customHeight="1" x14ac:dyDescent="0.2">
      <c r="N568" s="88"/>
      <c r="O568" s="88"/>
      <c r="P568" s="88"/>
      <c r="Q568" s="89"/>
      <c r="U568" s="70"/>
    </row>
    <row r="569" spans="14:21" ht="15.75" customHeight="1" x14ac:dyDescent="0.2">
      <c r="N569" s="88"/>
      <c r="O569" s="88"/>
      <c r="P569" s="88"/>
      <c r="Q569" s="89"/>
      <c r="U569" s="70"/>
    </row>
    <row r="570" spans="14:21" ht="15.75" customHeight="1" x14ac:dyDescent="0.2">
      <c r="N570" s="88"/>
      <c r="O570" s="88"/>
      <c r="P570" s="88"/>
      <c r="Q570" s="89"/>
      <c r="U570" s="70"/>
    </row>
    <row r="571" spans="14:21" ht="15.75" customHeight="1" x14ac:dyDescent="0.2">
      <c r="N571" s="88"/>
      <c r="O571" s="88"/>
      <c r="P571" s="88"/>
      <c r="Q571" s="89"/>
      <c r="U571" s="70"/>
    </row>
    <row r="572" spans="14:21" ht="15.75" customHeight="1" x14ac:dyDescent="0.2">
      <c r="N572" s="88"/>
      <c r="O572" s="88"/>
      <c r="P572" s="88"/>
      <c r="Q572" s="89"/>
      <c r="U572" s="70"/>
    </row>
    <row r="573" spans="14:21" ht="15.75" customHeight="1" x14ac:dyDescent="0.2">
      <c r="N573" s="88"/>
      <c r="O573" s="88"/>
      <c r="P573" s="88"/>
      <c r="Q573" s="89"/>
      <c r="U573" s="70"/>
    </row>
    <row r="574" spans="14:21" ht="15.75" customHeight="1" x14ac:dyDescent="0.2">
      <c r="N574" s="88"/>
      <c r="O574" s="88"/>
      <c r="P574" s="88"/>
      <c r="Q574" s="89"/>
      <c r="U574" s="70"/>
    </row>
    <row r="575" spans="14:21" ht="15.75" customHeight="1" x14ac:dyDescent="0.2">
      <c r="N575" s="88"/>
      <c r="O575" s="88"/>
      <c r="P575" s="88"/>
      <c r="Q575" s="89"/>
      <c r="U575" s="70"/>
    </row>
    <row r="576" spans="14:21" ht="15.75" customHeight="1" x14ac:dyDescent="0.2">
      <c r="N576" s="88"/>
      <c r="O576" s="88"/>
      <c r="P576" s="88"/>
      <c r="Q576" s="89"/>
      <c r="U576" s="70"/>
    </row>
    <row r="577" spans="14:21" ht="15.75" customHeight="1" x14ac:dyDescent="0.2">
      <c r="N577" s="88"/>
      <c r="O577" s="88"/>
      <c r="P577" s="88"/>
      <c r="Q577" s="89"/>
      <c r="U577" s="70"/>
    </row>
    <row r="578" spans="14:21" ht="15.75" customHeight="1" x14ac:dyDescent="0.2">
      <c r="N578" s="88"/>
      <c r="O578" s="88"/>
      <c r="P578" s="88"/>
      <c r="Q578" s="89"/>
      <c r="U578" s="70"/>
    </row>
    <row r="579" spans="14:21" ht="15.75" customHeight="1" x14ac:dyDescent="0.2">
      <c r="N579" s="88"/>
      <c r="O579" s="88"/>
      <c r="P579" s="88"/>
      <c r="Q579" s="89"/>
      <c r="U579" s="70"/>
    </row>
    <row r="580" spans="14:21" ht="15.75" customHeight="1" x14ac:dyDescent="0.2">
      <c r="N580" s="88"/>
      <c r="O580" s="88"/>
      <c r="P580" s="88"/>
      <c r="Q580" s="89"/>
      <c r="U580" s="70"/>
    </row>
    <row r="581" spans="14:21" ht="15.75" customHeight="1" x14ac:dyDescent="0.2">
      <c r="N581" s="88"/>
      <c r="O581" s="88"/>
      <c r="P581" s="88"/>
      <c r="Q581" s="89"/>
      <c r="U581" s="70"/>
    </row>
    <row r="582" spans="14:21" ht="15.75" customHeight="1" x14ac:dyDescent="0.2">
      <c r="N582" s="88"/>
      <c r="O582" s="88"/>
      <c r="P582" s="88"/>
      <c r="Q582" s="89"/>
      <c r="U582" s="70"/>
    </row>
    <row r="583" spans="14:21" ht="15.75" customHeight="1" x14ac:dyDescent="0.2">
      <c r="N583" s="88"/>
      <c r="O583" s="88"/>
      <c r="P583" s="88"/>
      <c r="Q583" s="89"/>
      <c r="U583" s="70"/>
    </row>
    <row r="584" spans="14:21" ht="15.75" customHeight="1" x14ac:dyDescent="0.2">
      <c r="N584" s="88"/>
      <c r="O584" s="88"/>
      <c r="P584" s="88"/>
      <c r="Q584" s="89"/>
      <c r="U584" s="70"/>
    </row>
    <row r="585" spans="14:21" ht="15.75" customHeight="1" x14ac:dyDescent="0.2">
      <c r="N585" s="88"/>
      <c r="O585" s="88"/>
      <c r="P585" s="88"/>
      <c r="Q585" s="89"/>
      <c r="U585" s="70"/>
    </row>
    <row r="586" spans="14:21" ht="15.75" customHeight="1" x14ac:dyDescent="0.2">
      <c r="N586" s="88"/>
      <c r="O586" s="88"/>
      <c r="P586" s="88"/>
      <c r="Q586" s="89"/>
      <c r="U586" s="70"/>
    </row>
    <row r="587" spans="14:21" ht="15.75" customHeight="1" x14ac:dyDescent="0.2">
      <c r="N587" s="88"/>
      <c r="O587" s="88"/>
      <c r="P587" s="88"/>
      <c r="Q587" s="89"/>
      <c r="U587" s="70"/>
    </row>
    <row r="588" spans="14:21" ht="15.75" customHeight="1" x14ac:dyDescent="0.2">
      <c r="N588" s="88"/>
      <c r="O588" s="88"/>
      <c r="P588" s="88"/>
      <c r="Q588" s="89"/>
      <c r="U588" s="70"/>
    </row>
    <row r="589" spans="14:21" ht="15.75" customHeight="1" x14ac:dyDescent="0.2">
      <c r="N589" s="88"/>
      <c r="O589" s="88"/>
      <c r="P589" s="88"/>
      <c r="Q589" s="89"/>
      <c r="U589" s="70"/>
    </row>
    <row r="590" spans="14:21" ht="15.75" customHeight="1" x14ac:dyDescent="0.2">
      <c r="N590" s="88"/>
      <c r="O590" s="88"/>
      <c r="P590" s="88"/>
      <c r="Q590" s="89"/>
      <c r="U590" s="70"/>
    </row>
    <row r="591" spans="14:21" ht="15.75" customHeight="1" x14ac:dyDescent="0.2">
      <c r="N591" s="88"/>
      <c r="O591" s="88"/>
      <c r="P591" s="88"/>
      <c r="Q591" s="89"/>
      <c r="U591" s="70"/>
    </row>
    <row r="592" spans="14:21" ht="15.75" customHeight="1" x14ac:dyDescent="0.2">
      <c r="N592" s="88"/>
      <c r="O592" s="88"/>
      <c r="P592" s="88"/>
      <c r="Q592" s="89"/>
      <c r="U592" s="70"/>
    </row>
    <row r="593" spans="14:21" ht="15.75" customHeight="1" x14ac:dyDescent="0.2">
      <c r="N593" s="88"/>
      <c r="O593" s="88"/>
      <c r="P593" s="88"/>
      <c r="Q593" s="89"/>
      <c r="U593" s="70"/>
    </row>
    <row r="594" spans="14:21" ht="15.75" customHeight="1" x14ac:dyDescent="0.2">
      <c r="N594" s="88"/>
      <c r="O594" s="88"/>
      <c r="P594" s="88"/>
      <c r="Q594" s="89"/>
      <c r="U594" s="70"/>
    </row>
    <row r="595" spans="14:21" ht="15.75" customHeight="1" x14ac:dyDescent="0.2">
      <c r="N595" s="88"/>
      <c r="O595" s="88"/>
      <c r="P595" s="88"/>
      <c r="Q595" s="89"/>
      <c r="U595" s="70"/>
    </row>
    <row r="596" spans="14:21" ht="15.75" customHeight="1" x14ac:dyDescent="0.2">
      <c r="N596" s="88"/>
      <c r="O596" s="88"/>
      <c r="P596" s="88"/>
      <c r="Q596" s="89"/>
      <c r="U596" s="70"/>
    </row>
    <row r="597" spans="14:21" ht="15.75" customHeight="1" x14ac:dyDescent="0.2">
      <c r="N597" s="88"/>
      <c r="O597" s="88"/>
      <c r="P597" s="88"/>
      <c r="Q597" s="89"/>
      <c r="U597" s="70"/>
    </row>
    <row r="598" spans="14:21" ht="15.75" customHeight="1" x14ac:dyDescent="0.2">
      <c r="N598" s="88"/>
      <c r="O598" s="88"/>
      <c r="P598" s="88"/>
      <c r="Q598" s="89"/>
      <c r="U598" s="70"/>
    </row>
    <row r="599" spans="14:21" ht="15.75" customHeight="1" x14ac:dyDescent="0.2">
      <c r="N599" s="88"/>
      <c r="O599" s="88"/>
      <c r="P599" s="88"/>
      <c r="Q599" s="89"/>
      <c r="U599" s="70"/>
    </row>
    <row r="600" spans="14:21" ht="15.75" customHeight="1" x14ac:dyDescent="0.2">
      <c r="N600" s="88"/>
      <c r="O600" s="88"/>
      <c r="P600" s="88"/>
      <c r="Q600" s="89"/>
      <c r="U600" s="70"/>
    </row>
    <row r="601" spans="14:21" ht="15.75" customHeight="1" x14ac:dyDescent="0.2">
      <c r="N601" s="88"/>
      <c r="O601" s="88"/>
      <c r="P601" s="88"/>
      <c r="Q601" s="89"/>
      <c r="U601" s="70"/>
    </row>
    <row r="602" spans="14:21" ht="15.75" customHeight="1" x14ac:dyDescent="0.2">
      <c r="N602" s="88"/>
      <c r="O602" s="88"/>
      <c r="P602" s="88"/>
      <c r="Q602" s="89"/>
      <c r="U602" s="70"/>
    </row>
    <row r="603" spans="14:21" ht="15.75" customHeight="1" x14ac:dyDescent="0.2">
      <c r="N603" s="88"/>
      <c r="O603" s="88"/>
      <c r="P603" s="88"/>
      <c r="Q603" s="89"/>
      <c r="U603" s="70"/>
    </row>
    <row r="604" spans="14:21" ht="15.75" customHeight="1" x14ac:dyDescent="0.2">
      <c r="N604" s="88"/>
      <c r="O604" s="88"/>
      <c r="P604" s="88"/>
      <c r="Q604" s="89"/>
      <c r="U604" s="70"/>
    </row>
    <row r="605" spans="14:21" ht="15.75" customHeight="1" x14ac:dyDescent="0.2">
      <c r="N605" s="88"/>
      <c r="O605" s="88"/>
      <c r="P605" s="88"/>
      <c r="Q605" s="89"/>
      <c r="U605" s="70"/>
    </row>
    <row r="606" spans="14:21" ht="15.75" customHeight="1" x14ac:dyDescent="0.2">
      <c r="N606" s="88"/>
      <c r="O606" s="88"/>
      <c r="P606" s="88"/>
      <c r="Q606" s="89"/>
      <c r="U606" s="70"/>
    </row>
    <row r="607" spans="14:21" ht="15.75" customHeight="1" x14ac:dyDescent="0.2">
      <c r="N607" s="88"/>
      <c r="O607" s="88"/>
      <c r="P607" s="88"/>
      <c r="Q607" s="89"/>
      <c r="U607" s="70"/>
    </row>
    <row r="608" spans="14:21" ht="15.75" customHeight="1" x14ac:dyDescent="0.2">
      <c r="N608" s="88"/>
      <c r="O608" s="88"/>
      <c r="P608" s="88"/>
      <c r="Q608" s="89"/>
      <c r="U608" s="70"/>
    </row>
    <row r="609" spans="14:21" ht="15.75" customHeight="1" x14ac:dyDescent="0.2">
      <c r="N609" s="88"/>
      <c r="O609" s="88"/>
      <c r="P609" s="88"/>
      <c r="Q609" s="89"/>
      <c r="U609" s="70"/>
    </row>
    <row r="610" spans="14:21" ht="15.75" customHeight="1" x14ac:dyDescent="0.2">
      <c r="N610" s="88"/>
      <c r="O610" s="88"/>
      <c r="P610" s="88"/>
      <c r="Q610" s="89"/>
      <c r="U610" s="70"/>
    </row>
    <row r="611" spans="14:21" ht="15.75" customHeight="1" x14ac:dyDescent="0.2">
      <c r="N611" s="88"/>
      <c r="O611" s="88"/>
      <c r="P611" s="88"/>
      <c r="Q611" s="89"/>
      <c r="U611" s="70"/>
    </row>
    <row r="612" spans="14:21" ht="15.75" customHeight="1" x14ac:dyDescent="0.2">
      <c r="N612" s="88"/>
      <c r="O612" s="88"/>
      <c r="P612" s="88"/>
      <c r="Q612" s="89"/>
      <c r="U612" s="70"/>
    </row>
    <row r="613" spans="14:21" ht="15.75" customHeight="1" x14ac:dyDescent="0.2">
      <c r="N613" s="88"/>
      <c r="O613" s="88"/>
      <c r="P613" s="88"/>
      <c r="Q613" s="89"/>
      <c r="U613" s="70"/>
    </row>
    <row r="614" spans="14:21" ht="15.75" customHeight="1" x14ac:dyDescent="0.2">
      <c r="N614" s="88"/>
      <c r="O614" s="88"/>
      <c r="P614" s="88"/>
      <c r="Q614" s="89"/>
      <c r="U614" s="70"/>
    </row>
    <row r="615" spans="14:21" ht="15.75" customHeight="1" x14ac:dyDescent="0.2">
      <c r="N615" s="88"/>
      <c r="O615" s="88"/>
      <c r="P615" s="88"/>
      <c r="Q615" s="89"/>
      <c r="U615" s="70"/>
    </row>
    <row r="616" spans="14:21" ht="15.75" customHeight="1" x14ac:dyDescent="0.2">
      <c r="N616" s="88"/>
      <c r="O616" s="88"/>
      <c r="P616" s="88"/>
      <c r="Q616" s="89"/>
      <c r="U616" s="70"/>
    </row>
    <row r="617" spans="14:21" ht="15.75" customHeight="1" x14ac:dyDescent="0.2">
      <c r="N617" s="88"/>
      <c r="O617" s="88"/>
      <c r="P617" s="88"/>
      <c r="Q617" s="89"/>
      <c r="U617" s="70"/>
    </row>
    <row r="618" spans="14:21" ht="15.75" customHeight="1" x14ac:dyDescent="0.2">
      <c r="N618" s="88"/>
      <c r="O618" s="88"/>
      <c r="P618" s="88"/>
      <c r="Q618" s="89"/>
      <c r="U618" s="70"/>
    </row>
    <row r="619" spans="14:21" ht="15.75" customHeight="1" x14ac:dyDescent="0.2">
      <c r="N619" s="88"/>
      <c r="O619" s="88"/>
      <c r="P619" s="88"/>
      <c r="Q619" s="89"/>
      <c r="U619" s="70"/>
    </row>
    <row r="620" spans="14:21" ht="15.75" customHeight="1" x14ac:dyDescent="0.2">
      <c r="N620" s="88"/>
      <c r="O620" s="88"/>
      <c r="P620" s="88"/>
      <c r="Q620" s="89"/>
      <c r="U620" s="70"/>
    </row>
    <row r="621" spans="14:21" ht="15.75" customHeight="1" x14ac:dyDescent="0.2">
      <c r="N621" s="88"/>
      <c r="O621" s="88"/>
      <c r="P621" s="88"/>
      <c r="Q621" s="89"/>
      <c r="U621" s="70"/>
    </row>
    <row r="622" spans="14:21" ht="15.75" customHeight="1" x14ac:dyDescent="0.2">
      <c r="N622" s="88"/>
      <c r="O622" s="88"/>
      <c r="P622" s="88"/>
      <c r="Q622" s="89"/>
      <c r="U622" s="70"/>
    </row>
    <row r="623" spans="14:21" ht="15.75" customHeight="1" x14ac:dyDescent="0.2">
      <c r="N623" s="88"/>
      <c r="O623" s="88"/>
      <c r="P623" s="88"/>
      <c r="Q623" s="89"/>
      <c r="U623" s="70"/>
    </row>
    <row r="624" spans="14:21" ht="15.75" customHeight="1" x14ac:dyDescent="0.2">
      <c r="N624" s="88"/>
      <c r="O624" s="88"/>
      <c r="P624" s="88"/>
      <c r="Q624" s="89"/>
      <c r="U624" s="70"/>
    </row>
    <row r="625" spans="14:21" ht="15.75" customHeight="1" x14ac:dyDescent="0.2">
      <c r="N625" s="88"/>
      <c r="O625" s="88"/>
      <c r="P625" s="88"/>
      <c r="Q625" s="89"/>
      <c r="U625" s="70"/>
    </row>
    <row r="626" spans="14:21" ht="15.75" customHeight="1" x14ac:dyDescent="0.2">
      <c r="N626" s="88"/>
      <c r="O626" s="88"/>
      <c r="P626" s="88"/>
      <c r="Q626" s="89"/>
      <c r="U626" s="70"/>
    </row>
    <row r="627" spans="14:21" ht="15.75" customHeight="1" x14ac:dyDescent="0.2">
      <c r="N627" s="88"/>
      <c r="O627" s="88"/>
      <c r="P627" s="88"/>
      <c r="Q627" s="89"/>
      <c r="U627" s="70"/>
    </row>
    <row r="628" spans="14:21" ht="15.75" customHeight="1" x14ac:dyDescent="0.2">
      <c r="N628" s="88"/>
      <c r="O628" s="88"/>
      <c r="P628" s="88"/>
      <c r="Q628" s="89"/>
      <c r="U628" s="70"/>
    </row>
    <row r="629" spans="14:21" ht="15.75" customHeight="1" x14ac:dyDescent="0.2">
      <c r="N629" s="88"/>
      <c r="O629" s="88"/>
      <c r="P629" s="88"/>
      <c r="Q629" s="89"/>
      <c r="U629" s="70"/>
    </row>
    <row r="630" spans="14:21" ht="15.75" customHeight="1" x14ac:dyDescent="0.2">
      <c r="N630" s="88"/>
      <c r="O630" s="88"/>
      <c r="P630" s="88"/>
      <c r="Q630" s="89"/>
      <c r="U630" s="70"/>
    </row>
    <row r="631" spans="14:21" ht="15.75" customHeight="1" x14ac:dyDescent="0.2">
      <c r="N631" s="88"/>
      <c r="O631" s="88"/>
      <c r="P631" s="88"/>
      <c r="Q631" s="89"/>
      <c r="U631" s="70"/>
    </row>
    <row r="632" spans="14:21" ht="15.75" customHeight="1" x14ac:dyDescent="0.2">
      <c r="N632" s="88"/>
      <c r="O632" s="88"/>
      <c r="P632" s="88"/>
      <c r="Q632" s="89"/>
      <c r="U632" s="70"/>
    </row>
    <row r="633" spans="14:21" ht="15.75" customHeight="1" x14ac:dyDescent="0.2">
      <c r="N633" s="88"/>
      <c r="O633" s="88"/>
      <c r="P633" s="88"/>
      <c r="Q633" s="89"/>
      <c r="U633" s="70"/>
    </row>
    <row r="634" spans="14:21" ht="15.75" customHeight="1" x14ac:dyDescent="0.2">
      <c r="N634" s="88"/>
      <c r="O634" s="88"/>
      <c r="P634" s="88"/>
      <c r="Q634" s="89"/>
      <c r="U634" s="70"/>
    </row>
    <row r="635" spans="14:21" ht="15.75" customHeight="1" x14ac:dyDescent="0.2">
      <c r="N635" s="88"/>
      <c r="O635" s="88"/>
      <c r="P635" s="88"/>
      <c r="Q635" s="89"/>
      <c r="U635" s="70"/>
    </row>
    <row r="636" spans="14:21" ht="15.75" customHeight="1" x14ac:dyDescent="0.2">
      <c r="N636" s="88"/>
      <c r="O636" s="88"/>
      <c r="P636" s="88"/>
      <c r="Q636" s="89"/>
      <c r="U636" s="70"/>
    </row>
    <row r="637" spans="14:21" ht="15.75" customHeight="1" x14ac:dyDescent="0.2">
      <c r="N637" s="88"/>
      <c r="O637" s="88"/>
      <c r="P637" s="88"/>
      <c r="Q637" s="89"/>
      <c r="U637" s="70"/>
    </row>
    <row r="638" spans="14:21" ht="15.75" customHeight="1" x14ac:dyDescent="0.2">
      <c r="N638" s="88"/>
      <c r="O638" s="88"/>
      <c r="P638" s="88"/>
      <c r="Q638" s="89"/>
      <c r="U638" s="70"/>
    </row>
    <row r="639" spans="14:21" ht="15.75" customHeight="1" x14ac:dyDescent="0.2">
      <c r="N639" s="88"/>
      <c r="O639" s="88"/>
      <c r="P639" s="88"/>
      <c r="Q639" s="89"/>
      <c r="U639" s="70"/>
    </row>
    <row r="640" spans="14:21" ht="15.75" customHeight="1" x14ac:dyDescent="0.2">
      <c r="N640" s="88"/>
      <c r="O640" s="88"/>
      <c r="P640" s="88"/>
      <c r="Q640" s="89"/>
      <c r="U640" s="70"/>
    </row>
    <row r="641" spans="14:21" ht="15.75" customHeight="1" x14ac:dyDescent="0.2">
      <c r="N641" s="88"/>
      <c r="O641" s="88"/>
      <c r="P641" s="88"/>
      <c r="Q641" s="89"/>
      <c r="U641" s="70"/>
    </row>
    <row r="642" spans="14:21" ht="15.75" customHeight="1" x14ac:dyDescent="0.2">
      <c r="N642" s="88"/>
      <c r="O642" s="88"/>
      <c r="P642" s="88"/>
      <c r="Q642" s="89"/>
      <c r="U642" s="70"/>
    </row>
    <row r="643" spans="14:21" ht="15.75" customHeight="1" x14ac:dyDescent="0.2">
      <c r="N643" s="88"/>
      <c r="O643" s="88"/>
      <c r="P643" s="88"/>
      <c r="Q643" s="89"/>
      <c r="U643" s="70"/>
    </row>
    <row r="644" spans="14:21" ht="15.75" customHeight="1" x14ac:dyDescent="0.2">
      <c r="N644" s="88"/>
      <c r="O644" s="88"/>
      <c r="P644" s="88"/>
      <c r="Q644" s="89"/>
      <c r="U644" s="70"/>
    </row>
    <row r="645" spans="14:21" ht="15.75" customHeight="1" x14ac:dyDescent="0.2">
      <c r="N645" s="88"/>
      <c r="O645" s="88"/>
      <c r="P645" s="88"/>
      <c r="Q645" s="89"/>
      <c r="U645" s="70"/>
    </row>
    <row r="646" spans="14:21" ht="15.75" customHeight="1" x14ac:dyDescent="0.2">
      <c r="N646" s="88"/>
      <c r="O646" s="88"/>
      <c r="P646" s="88"/>
      <c r="Q646" s="89"/>
      <c r="U646" s="70"/>
    </row>
    <row r="647" spans="14:21" ht="15.75" customHeight="1" x14ac:dyDescent="0.2">
      <c r="N647" s="88"/>
      <c r="O647" s="88"/>
      <c r="P647" s="88"/>
      <c r="Q647" s="89"/>
      <c r="U647" s="70"/>
    </row>
    <row r="648" spans="14:21" ht="15.75" customHeight="1" x14ac:dyDescent="0.2">
      <c r="N648" s="88"/>
      <c r="O648" s="88"/>
      <c r="P648" s="88"/>
      <c r="Q648" s="89"/>
      <c r="U648" s="70"/>
    </row>
    <row r="649" spans="14:21" ht="15.75" customHeight="1" x14ac:dyDescent="0.2">
      <c r="N649" s="88"/>
      <c r="O649" s="88"/>
      <c r="P649" s="88"/>
      <c r="Q649" s="89"/>
      <c r="U649" s="70"/>
    </row>
    <row r="650" spans="14:21" ht="15.75" customHeight="1" x14ac:dyDescent="0.2">
      <c r="N650" s="88"/>
      <c r="O650" s="88"/>
      <c r="P650" s="88"/>
      <c r="Q650" s="89"/>
      <c r="U650" s="70"/>
    </row>
    <row r="651" spans="14:21" ht="15.75" customHeight="1" x14ac:dyDescent="0.2">
      <c r="N651" s="88"/>
      <c r="O651" s="88"/>
      <c r="P651" s="88"/>
      <c r="Q651" s="89"/>
      <c r="U651" s="70"/>
    </row>
    <row r="652" spans="14:21" ht="15.75" customHeight="1" x14ac:dyDescent="0.2">
      <c r="N652" s="88"/>
      <c r="O652" s="88"/>
      <c r="P652" s="88"/>
      <c r="Q652" s="89"/>
      <c r="U652" s="70"/>
    </row>
    <row r="653" spans="14:21" ht="15.75" customHeight="1" x14ac:dyDescent="0.2">
      <c r="N653" s="88"/>
      <c r="O653" s="88"/>
      <c r="P653" s="88"/>
      <c r="Q653" s="89"/>
      <c r="U653" s="70"/>
    </row>
    <row r="654" spans="14:21" ht="15.75" customHeight="1" x14ac:dyDescent="0.2">
      <c r="N654" s="88"/>
      <c r="O654" s="88"/>
      <c r="P654" s="88"/>
      <c r="Q654" s="89"/>
      <c r="U654" s="70"/>
    </row>
    <row r="655" spans="14:21" ht="15.75" customHeight="1" x14ac:dyDescent="0.2">
      <c r="N655" s="88"/>
      <c r="O655" s="88"/>
      <c r="P655" s="88"/>
      <c r="Q655" s="89"/>
      <c r="U655" s="70"/>
    </row>
    <row r="656" spans="14:21" ht="15.75" customHeight="1" x14ac:dyDescent="0.2">
      <c r="N656" s="88"/>
      <c r="O656" s="88"/>
      <c r="P656" s="88"/>
      <c r="Q656" s="89"/>
      <c r="U656" s="70"/>
    </row>
    <row r="657" spans="14:21" ht="15.75" customHeight="1" x14ac:dyDescent="0.2">
      <c r="N657" s="88"/>
      <c r="O657" s="88"/>
      <c r="P657" s="88"/>
      <c r="Q657" s="89"/>
      <c r="U657" s="70"/>
    </row>
    <row r="658" spans="14:21" ht="15.75" customHeight="1" x14ac:dyDescent="0.2">
      <c r="N658" s="88"/>
      <c r="O658" s="88"/>
      <c r="P658" s="88"/>
      <c r="Q658" s="89"/>
      <c r="U658" s="70"/>
    </row>
    <row r="659" spans="14:21" ht="15.75" customHeight="1" x14ac:dyDescent="0.2">
      <c r="N659" s="88"/>
      <c r="O659" s="88"/>
      <c r="P659" s="88"/>
      <c r="Q659" s="89"/>
      <c r="U659" s="70"/>
    </row>
    <row r="660" spans="14:21" ht="15.75" customHeight="1" x14ac:dyDescent="0.2">
      <c r="N660" s="88"/>
      <c r="O660" s="88"/>
      <c r="P660" s="88"/>
      <c r="Q660" s="89"/>
      <c r="U660" s="70"/>
    </row>
    <row r="661" spans="14:21" ht="15.75" customHeight="1" x14ac:dyDescent="0.2">
      <c r="N661" s="88"/>
      <c r="O661" s="88"/>
      <c r="P661" s="88"/>
      <c r="Q661" s="89"/>
      <c r="U661" s="70"/>
    </row>
    <row r="662" spans="14:21" ht="15.75" customHeight="1" x14ac:dyDescent="0.2">
      <c r="N662" s="88"/>
      <c r="O662" s="88"/>
      <c r="P662" s="88"/>
      <c r="Q662" s="89"/>
      <c r="U662" s="70"/>
    </row>
    <row r="663" spans="14:21" ht="15.75" customHeight="1" x14ac:dyDescent="0.2">
      <c r="N663" s="88"/>
      <c r="O663" s="88"/>
      <c r="P663" s="88"/>
      <c r="Q663" s="89"/>
      <c r="U663" s="70"/>
    </row>
    <row r="664" spans="14:21" ht="15.75" customHeight="1" x14ac:dyDescent="0.2">
      <c r="N664" s="88"/>
      <c r="O664" s="88"/>
      <c r="P664" s="88"/>
      <c r="Q664" s="89"/>
      <c r="U664" s="70"/>
    </row>
    <row r="665" spans="14:21" ht="15.75" customHeight="1" x14ac:dyDescent="0.2">
      <c r="N665" s="88"/>
      <c r="O665" s="88"/>
      <c r="P665" s="88"/>
      <c r="Q665" s="89"/>
      <c r="U665" s="70"/>
    </row>
    <row r="666" spans="14:21" ht="15.75" customHeight="1" x14ac:dyDescent="0.2">
      <c r="N666" s="88"/>
      <c r="O666" s="88"/>
      <c r="P666" s="88"/>
      <c r="Q666" s="89"/>
      <c r="U666" s="70"/>
    </row>
    <row r="667" spans="14:21" ht="15.75" customHeight="1" x14ac:dyDescent="0.2">
      <c r="N667" s="88"/>
      <c r="O667" s="88"/>
      <c r="P667" s="88"/>
      <c r="Q667" s="89"/>
      <c r="U667" s="70"/>
    </row>
    <row r="668" spans="14:21" ht="15.75" customHeight="1" x14ac:dyDescent="0.2">
      <c r="N668" s="88"/>
      <c r="O668" s="88"/>
      <c r="P668" s="88"/>
      <c r="Q668" s="89"/>
      <c r="U668" s="70"/>
    </row>
    <row r="669" spans="14:21" ht="15.75" customHeight="1" x14ac:dyDescent="0.2">
      <c r="N669" s="88"/>
      <c r="O669" s="88"/>
      <c r="P669" s="88"/>
      <c r="Q669" s="89"/>
      <c r="U669" s="70"/>
    </row>
    <row r="670" spans="14:21" ht="15.75" customHeight="1" x14ac:dyDescent="0.2">
      <c r="N670" s="88"/>
      <c r="O670" s="88"/>
      <c r="P670" s="88"/>
      <c r="Q670" s="89"/>
      <c r="U670" s="70"/>
    </row>
    <row r="671" spans="14:21" ht="15.75" customHeight="1" x14ac:dyDescent="0.2">
      <c r="N671" s="88"/>
      <c r="O671" s="88"/>
      <c r="P671" s="88"/>
      <c r="Q671" s="89"/>
      <c r="U671" s="70"/>
    </row>
    <row r="672" spans="14:21" ht="15.75" customHeight="1" x14ac:dyDescent="0.2">
      <c r="N672" s="88"/>
      <c r="O672" s="88"/>
      <c r="P672" s="88"/>
      <c r="Q672" s="89"/>
      <c r="U672" s="70"/>
    </row>
    <row r="673" spans="14:21" ht="15.75" customHeight="1" x14ac:dyDescent="0.2">
      <c r="N673" s="88"/>
      <c r="O673" s="88"/>
      <c r="P673" s="88"/>
      <c r="Q673" s="89"/>
      <c r="U673" s="70"/>
    </row>
    <row r="674" spans="14:21" ht="15.75" customHeight="1" x14ac:dyDescent="0.2">
      <c r="N674" s="88"/>
      <c r="O674" s="88"/>
      <c r="P674" s="88"/>
      <c r="Q674" s="89"/>
      <c r="U674" s="70"/>
    </row>
    <row r="675" spans="14:21" ht="15.75" customHeight="1" x14ac:dyDescent="0.2">
      <c r="N675" s="88"/>
      <c r="O675" s="88"/>
      <c r="P675" s="88"/>
      <c r="Q675" s="89"/>
      <c r="U675" s="70"/>
    </row>
    <row r="676" spans="14:21" ht="15.75" customHeight="1" x14ac:dyDescent="0.2">
      <c r="N676" s="88"/>
      <c r="O676" s="88"/>
      <c r="P676" s="88"/>
      <c r="Q676" s="89"/>
      <c r="U676" s="70"/>
    </row>
    <row r="677" spans="14:21" ht="15.75" customHeight="1" x14ac:dyDescent="0.2">
      <c r="N677" s="88"/>
      <c r="O677" s="88"/>
      <c r="P677" s="88"/>
      <c r="Q677" s="89"/>
      <c r="U677" s="70"/>
    </row>
    <row r="678" spans="14:21" ht="15.75" customHeight="1" x14ac:dyDescent="0.2">
      <c r="N678" s="88"/>
      <c r="O678" s="88"/>
      <c r="P678" s="88"/>
      <c r="Q678" s="89"/>
      <c r="U678" s="70"/>
    </row>
    <row r="679" spans="14:21" ht="15.75" customHeight="1" x14ac:dyDescent="0.2">
      <c r="N679" s="88"/>
      <c r="O679" s="88"/>
      <c r="P679" s="88"/>
      <c r="Q679" s="89"/>
      <c r="U679" s="70"/>
    </row>
    <row r="680" spans="14:21" ht="15.75" customHeight="1" x14ac:dyDescent="0.2">
      <c r="N680" s="88"/>
      <c r="O680" s="88"/>
      <c r="P680" s="88"/>
      <c r="Q680" s="89"/>
      <c r="U680" s="70"/>
    </row>
    <row r="681" spans="14:21" ht="15.75" customHeight="1" x14ac:dyDescent="0.2">
      <c r="N681" s="88"/>
      <c r="O681" s="88"/>
      <c r="P681" s="88"/>
      <c r="Q681" s="89"/>
      <c r="U681" s="70"/>
    </row>
    <row r="682" spans="14:21" ht="15.75" customHeight="1" x14ac:dyDescent="0.2">
      <c r="N682" s="88"/>
      <c r="O682" s="88"/>
      <c r="P682" s="88"/>
      <c r="Q682" s="89"/>
      <c r="U682" s="70"/>
    </row>
    <row r="683" spans="14:21" ht="15.75" customHeight="1" x14ac:dyDescent="0.2">
      <c r="N683" s="88"/>
      <c r="O683" s="88"/>
      <c r="P683" s="88"/>
      <c r="Q683" s="89"/>
      <c r="U683" s="70"/>
    </row>
    <row r="684" spans="14:21" ht="15.75" customHeight="1" x14ac:dyDescent="0.2">
      <c r="N684" s="88"/>
      <c r="O684" s="88"/>
      <c r="P684" s="88"/>
      <c r="Q684" s="89"/>
      <c r="U684" s="70"/>
    </row>
    <row r="685" spans="14:21" ht="15.75" customHeight="1" x14ac:dyDescent="0.2">
      <c r="N685" s="88"/>
      <c r="O685" s="88"/>
      <c r="P685" s="88"/>
      <c r="Q685" s="89"/>
      <c r="U685" s="70"/>
    </row>
    <row r="686" spans="14:21" ht="15.75" customHeight="1" x14ac:dyDescent="0.2">
      <c r="N686" s="88"/>
      <c r="O686" s="88"/>
      <c r="P686" s="88"/>
      <c r="Q686" s="89"/>
      <c r="U686" s="70"/>
    </row>
    <row r="687" spans="14:21" ht="15.75" customHeight="1" x14ac:dyDescent="0.2">
      <c r="N687" s="88"/>
      <c r="O687" s="88"/>
      <c r="P687" s="88"/>
      <c r="Q687" s="89"/>
      <c r="U687" s="70"/>
    </row>
    <row r="688" spans="14:21" ht="15.75" customHeight="1" x14ac:dyDescent="0.2">
      <c r="N688" s="88"/>
      <c r="O688" s="88"/>
      <c r="P688" s="88"/>
      <c r="Q688" s="89"/>
      <c r="U688" s="70"/>
    </row>
    <row r="689" spans="14:21" ht="15.75" customHeight="1" x14ac:dyDescent="0.2">
      <c r="N689" s="88"/>
      <c r="O689" s="88"/>
      <c r="P689" s="88"/>
      <c r="Q689" s="89"/>
      <c r="U689" s="70"/>
    </row>
    <row r="690" spans="14:21" ht="15.75" customHeight="1" x14ac:dyDescent="0.2">
      <c r="N690" s="88"/>
      <c r="O690" s="88"/>
      <c r="P690" s="88"/>
      <c r="Q690" s="89"/>
      <c r="U690" s="70"/>
    </row>
    <row r="691" spans="14:21" ht="15.75" customHeight="1" x14ac:dyDescent="0.2">
      <c r="N691" s="88"/>
      <c r="O691" s="88"/>
      <c r="P691" s="88"/>
      <c r="Q691" s="89"/>
      <c r="U691" s="70"/>
    </row>
    <row r="692" spans="14:21" ht="15.75" customHeight="1" x14ac:dyDescent="0.2">
      <c r="N692" s="88"/>
      <c r="O692" s="88"/>
      <c r="P692" s="88"/>
      <c r="Q692" s="89"/>
      <c r="U692" s="70"/>
    </row>
    <row r="693" spans="14:21" ht="15.75" customHeight="1" x14ac:dyDescent="0.2">
      <c r="N693" s="88"/>
      <c r="O693" s="88"/>
      <c r="P693" s="88"/>
      <c r="Q693" s="89"/>
      <c r="U693" s="70"/>
    </row>
    <row r="694" spans="14:21" ht="15.75" customHeight="1" x14ac:dyDescent="0.2">
      <c r="N694" s="88"/>
      <c r="O694" s="88"/>
      <c r="P694" s="88"/>
      <c r="Q694" s="89"/>
      <c r="U694" s="70"/>
    </row>
    <row r="695" spans="14:21" ht="15.75" customHeight="1" x14ac:dyDescent="0.2">
      <c r="N695" s="88"/>
      <c r="O695" s="88"/>
      <c r="P695" s="88"/>
      <c r="Q695" s="89"/>
      <c r="U695" s="70"/>
    </row>
    <row r="696" spans="14:21" ht="15.75" customHeight="1" x14ac:dyDescent="0.2">
      <c r="N696" s="88"/>
      <c r="O696" s="88"/>
      <c r="P696" s="88"/>
      <c r="Q696" s="89"/>
      <c r="U696" s="70"/>
    </row>
    <row r="697" spans="14:21" ht="15.75" customHeight="1" x14ac:dyDescent="0.2">
      <c r="N697" s="88"/>
      <c r="O697" s="88"/>
      <c r="P697" s="88"/>
      <c r="Q697" s="89"/>
      <c r="U697" s="70"/>
    </row>
    <row r="698" spans="14:21" ht="15.75" customHeight="1" x14ac:dyDescent="0.2">
      <c r="N698" s="88"/>
      <c r="O698" s="88"/>
      <c r="P698" s="88"/>
      <c r="Q698" s="89"/>
      <c r="U698" s="70"/>
    </row>
    <row r="699" spans="14:21" ht="15.75" customHeight="1" x14ac:dyDescent="0.2">
      <c r="N699" s="88"/>
      <c r="O699" s="88"/>
      <c r="P699" s="88"/>
      <c r="Q699" s="89"/>
      <c r="U699" s="70"/>
    </row>
    <row r="700" spans="14:21" ht="15.75" customHeight="1" x14ac:dyDescent="0.2">
      <c r="N700" s="88"/>
      <c r="O700" s="88"/>
      <c r="P700" s="88"/>
      <c r="Q700" s="89"/>
      <c r="U700" s="70"/>
    </row>
    <row r="701" spans="14:21" ht="15.75" customHeight="1" x14ac:dyDescent="0.2">
      <c r="N701" s="88"/>
      <c r="O701" s="88"/>
      <c r="P701" s="88"/>
      <c r="Q701" s="89"/>
      <c r="U701" s="70"/>
    </row>
    <row r="702" spans="14:21" ht="15.75" customHeight="1" x14ac:dyDescent="0.2">
      <c r="N702" s="88"/>
      <c r="O702" s="88"/>
      <c r="P702" s="88"/>
      <c r="Q702" s="89"/>
      <c r="U702" s="70"/>
    </row>
    <row r="703" spans="14:21" ht="15.75" customHeight="1" x14ac:dyDescent="0.2">
      <c r="N703" s="88"/>
      <c r="O703" s="88"/>
      <c r="P703" s="88"/>
      <c r="Q703" s="89"/>
      <c r="U703" s="70"/>
    </row>
    <row r="704" spans="14:21" ht="15.75" customHeight="1" x14ac:dyDescent="0.2">
      <c r="N704" s="88"/>
      <c r="O704" s="88"/>
      <c r="P704" s="88"/>
      <c r="Q704" s="89"/>
      <c r="U704" s="70"/>
    </row>
    <row r="705" spans="14:21" ht="15.75" customHeight="1" x14ac:dyDescent="0.2">
      <c r="N705" s="88"/>
      <c r="O705" s="88"/>
      <c r="P705" s="88"/>
      <c r="Q705" s="89"/>
      <c r="U705" s="70"/>
    </row>
    <row r="706" spans="14:21" ht="15.75" customHeight="1" x14ac:dyDescent="0.2">
      <c r="N706" s="88"/>
      <c r="O706" s="88"/>
      <c r="P706" s="88"/>
      <c r="Q706" s="89"/>
      <c r="U706" s="70"/>
    </row>
    <row r="707" spans="14:21" ht="15.75" customHeight="1" x14ac:dyDescent="0.2">
      <c r="N707" s="88"/>
      <c r="O707" s="88"/>
      <c r="P707" s="88"/>
      <c r="Q707" s="89"/>
      <c r="U707" s="70"/>
    </row>
    <row r="708" spans="14:21" ht="15.75" customHeight="1" x14ac:dyDescent="0.2">
      <c r="N708" s="88"/>
      <c r="O708" s="88"/>
      <c r="P708" s="88"/>
      <c r="Q708" s="89"/>
      <c r="U708" s="70"/>
    </row>
    <row r="709" spans="14:21" ht="15.75" customHeight="1" x14ac:dyDescent="0.2">
      <c r="N709" s="88"/>
      <c r="O709" s="88"/>
      <c r="P709" s="88"/>
      <c r="Q709" s="89"/>
      <c r="U709" s="70"/>
    </row>
    <row r="710" spans="14:21" ht="15.75" customHeight="1" x14ac:dyDescent="0.2">
      <c r="N710" s="88"/>
      <c r="O710" s="88"/>
      <c r="P710" s="88"/>
      <c r="Q710" s="89"/>
      <c r="U710" s="70"/>
    </row>
    <row r="711" spans="14:21" ht="15.75" customHeight="1" x14ac:dyDescent="0.2">
      <c r="N711" s="88"/>
      <c r="O711" s="88"/>
      <c r="P711" s="88"/>
      <c r="Q711" s="89"/>
      <c r="U711" s="70"/>
    </row>
    <row r="712" spans="14:21" ht="15.75" customHeight="1" x14ac:dyDescent="0.2">
      <c r="N712" s="88"/>
      <c r="O712" s="88"/>
      <c r="P712" s="88"/>
      <c r="Q712" s="89"/>
      <c r="U712" s="70"/>
    </row>
    <row r="713" spans="14:21" ht="15.75" customHeight="1" x14ac:dyDescent="0.2">
      <c r="N713" s="88"/>
      <c r="O713" s="88"/>
      <c r="P713" s="88"/>
      <c r="Q713" s="89"/>
      <c r="U713" s="70"/>
    </row>
    <row r="714" spans="14:21" ht="15.75" customHeight="1" x14ac:dyDescent="0.2">
      <c r="N714" s="88"/>
      <c r="O714" s="88"/>
      <c r="P714" s="88"/>
      <c r="Q714" s="89"/>
      <c r="U714" s="70"/>
    </row>
    <row r="715" spans="14:21" ht="15.75" customHeight="1" x14ac:dyDescent="0.2">
      <c r="N715" s="88"/>
      <c r="O715" s="88"/>
      <c r="P715" s="88"/>
      <c r="Q715" s="89"/>
      <c r="U715" s="70"/>
    </row>
    <row r="716" spans="14:21" ht="15.75" customHeight="1" x14ac:dyDescent="0.2">
      <c r="N716" s="88"/>
      <c r="O716" s="88"/>
      <c r="P716" s="88"/>
      <c r="Q716" s="89"/>
      <c r="U716" s="70"/>
    </row>
    <row r="717" spans="14:21" ht="15.75" customHeight="1" x14ac:dyDescent="0.2">
      <c r="N717" s="88"/>
      <c r="O717" s="88"/>
      <c r="P717" s="88"/>
      <c r="Q717" s="89"/>
      <c r="U717" s="70"/>
    </row>
    <row r="718" spans="14:21" ht="15.75" customHeight="1" x14ac:dyDescent="0.2">
      <c r="N718" s="88"/>
      <c r="O718" s="88"/>
      <c r="P718" s="88"/>
      <c r="Q718" s="89"/>
      <c r="U718" s="70"/>
    </row>
    <row r="719" spans="14:21" ht="15.75" customHeight="1" x14ac:dyDescent="0.2">
      <c r="N719" s="88"/>
      <c r="O719" s="88"/>
      <c r="P719" s="88"/>
      <c r="Q719" s="89"/>
      <c r="U719" s="70"/>
    </row>
    <row r="720" spans="14:21" ht="15.75" customHeight="1" x14ac:dyDescent="0.2">
      <c r="N720" s="88"/>
      <c r="O720" s="88"/>
      <c r="P720" s="88"/>
      <c r="Q720" s="89"/>
      <c r="U720" s="70"/>
    </row>
    <row r="721" spans="14:21" ht="15.75" customHeight="1" x14ac:dyDescent="0.2">
      <c r="N721" s="88"/>
      <c r="O721" s="88"/>
      <c r="P721" s="88"/>
      <c r="Q721" s="89"/>
      <c r="U721" s="70"/>
    </row>
    <row r="722" spans="14:21" ht="15.75" customHeight="1" x14ac:dyDescent="0.2">
      <c r="N722" s="88"/>
      <c r="O722" s="88"/>
      <c r="P722" s="88"/>
      <c r="Q722" s="89"/>
      <c r="U722" s="70"/>
    </row>
    <row r="723" spans="14:21" ht="15.75" customHeight="1" x14ac:dyDescent="0.2">
      <c r="N723" s="88"/>
      <c r="O723" s="88"/>
      <c r="P723" s="88"/>
      <c r="Q723" s="89"/>
      <c r="U723" s="70"/>
    </row>
    <row r="724" spans="14:21" ht="15.75" customHeight="1" x14ac:dyDescent="0.2">
      <c r="N724" s="88"/>
      <c r="O724" s="88"/>
      <c r="P724" s="88"/>
      <c r="Q724" s="89"/>
      <c r="U724" s="70"/>
    </row>
    <row r="725" spans="14:21" ht="15.75" customHeight="1" x14ac:dyDescent="0.2">
      <c r="N725" s="88"/>
      <c r="O725" s="88"/>
      <c r="P725" s="88"/>
      <c r="Q725" s="89"/>
      <c r="U725" s="70"/>
    </row>
    <row r="726" spans="14:21" ht="15.75" customHeight="1" x14ac:dyDescent="0.2">
      <c r="N726" s="88"/>
      <c r="O726" s="88"/>
      <c r="P726" s="88"/>
      <c r="Q726" s="89"/>
      <c r="U726" s="70"/>
    </row>
    <row r="727" spans="14:21" ht="15.75" customHeight="1" x14ac:dyDescent="0.2">
      <c r="N727" s="88"/>
      <c r="O727" s="88"/>
      <c r="P727" s="88"/>
      <c r="Q727" s="89"/>
      <c r="U727" s="70"/>
    </row>
    <row r="728" spans="14:21" ht="15.75" customHeight="1" x14ac:dyDescent="0.2">
      <c r="N728" s="88"/>
      <c r="O728" s="88"/>
      <c r="P728" s="88"/>
      <c r="Q728" s="89"/>
      <c r="U728" s="70"/>
    </row>
    <row r="729" spans="14:21" ht="15.75" customHeight="1" x14ac:dyDescent="0.2">
      <c r="N729" s="88"/>
      <c r="O729" s="88"/>
      <c r="P729" s="88"/>
      <c r="Q729" s="89"/>
      <c r="U729" s="70"/>
    </row>
    <row r="730" spans="14:21" ht="15.75" customHeight="1" x14ac:dyDescent="0.2">
      <c r="N730" s="88"/>
      <c r="O730" s="88"/>
      <c r="P730" s="88"/>
      <c r="Q730" s="89"/>
      <c r="U730" s="70"/>
    </row>
    <row r="731" spans="14:21" ht="15.75" customHeight="1" x14ac:dyDescent="0.2">
      <c r="N731" s="88"/>
      <c r="O731" s="88"/>
      <c r="P731" s="88"/>
      <c r="Q731" s="89"/>
      <c r="U731" s="70"/>
    </row>
    <row r="732" spans="14:21" ht="15.75" customHeight="1" x14ac:dyDescent="0.2">
      <c r="N732" s="88"/>
      <c r="O732" s="88"/>
      <c r="P732" s="88"/>
      <c r="Q732" s="89"/>
      <c r="U732" s="70"/>
    </row>
    <row r="733" spans="14:21" ht="15.75" customHeight="1" x14ac:dyDescent="0.2">
      <c r="N733" s="88"/>
      <c r="O733" s="88"/>
      <c r="P733" s="88"/>
      <c r="Q733" s="89"/>
      <c r="U733" s="70"/>
    </row>
    <row r="734" spans="14:21" ht="15.75" customHeight="1" x14ac:dyDescent="0.2">
      <c r="N734" s="88"/>
      <c r="O734" s="88"/>
      <c r="P734" s="88"/>
      <c r="Q734" s="89"/>
      <c r="U734" s="70"/>
    </row>
    <row r="735" spans="14:21" ht="15.75" customHeight="1" x14ac:dyDescent="0.2">
      <c r="N735" s="88"/>
      <c r="O735" s="88"/>
      <c r="P735" s="88"/>
      <c r="Q735" s="89"/>
      <c r="U735" s="70"/>
    </row>
    <row r="736" spans="14:21" ht="15.75" customHeight="1" x14ac:dyDescent="0.2">
      <c r="N736" s="88"/>
      <c r="O736" s="88"/>
      <c r="P736" s="88"/>
      <c r="Q736" s="89"/>
      <c r="U736" s="70"/>
    </row>
    <row r="737" spans="14:21" ht="15.75" customHeight="1" x14ac:dyDescent="0.2">
      <c r="N737" s="88"/>
      <c r="O737" s="88"/>
      <c r="P737" s="88"/>
      <c r="Q737" s="89"/>
      <c r="U737" s="70"/>
    </row>
    <row r="738" spans="14:21" ht="15.75" customHeight="1" x14ac:dyDescent="0.2">
      <c r="N738" s="88"/>
      <c r="O738" s="88"/>
      <c r="P738" s="88"/>
      <c r="Q738" s="89"/>
      <c r="U738" s="70"/>
    </row>
    <row r="739" spans="14:21" ht="15.75" customHeight="1" x14ac:dyDescent="0.2">
      <c r="N739" s="88"/>
      <c r="O739" s="88"/>
      <c r="P739" s="88"/>
      <c r="Q739" s="89"/>
      <c r="U739" s="70"/>
    </row>
    <row r="740" spans="14:21" ht="15.75" customHeight="1" x14ac:dyDescent="0.2">
      <c r="N740" s="88"/>
      <c r="O740" s="88"/>
      <c r="P740" s="88"/>
      <c r="Q740" s="89"/>
      <c r="U740" s="70"/>
    </row>
    <row r="741" spans="14:21" ht="15.75" customHeight="1" x14ac:dyDescent="0.2">
      <c r="N741" s="88"/>
      <c r="O741" s="88"/>
      <c r="P741" s="88"/>
      <c r="Q741" s="89"/>
      <c r="U741" s="70"/>
    </row>
    <row r="742" spans="14:21" ht="15.75" customHeight="1" x14ac:dyDescent="0.2">
      <c r="N742" s="88"/>
      <c r="O742" s="88"/>
      <c r="P742" s="88"/>
      <c r="Q742" s="89"/>
      <c r="U742" s="70"/>
    </row>
    <row r="743" spans="14:21" ht="15.75" customHeight="1" x14ac:dyDescent="0.2">
      <c r="N743" s="88"/>
      <c r="O743" s="88"/>
      <c r="P743" s="88"/>
      <c r="Q743" s="89"/>
      <c r="U743" s="70"/>
    </row>
    <row r="744" spans="14:21" ht="15.75" customHeight="1" x14ac:dyDescent="0.2">
      <c r="N744" s="88"/>
      <c r="O744" s="88"/>
      <c r="P744" s="88"/>
      <c r="Q744" s="89"/>
      <c r="U744" s="70"/>
    </row>
    <row r="745" spans="14:21" ht="15.75" customHeight="1" x14ac:dyDescent="0.2">
      <c r="N745" s="88"/>
      <c r="O745" s="88"/>
      <c r="P745" s="88"/>
      <c r="Q745" s="89"/>
      <c r="U745" s="70"/>
    </row>
    <row r="746" spans="14:21" ht="15.75" customHeight="1" x14ac:dyDescent="0.2">
      <c r="N746" s="88"/>
      <c r="O746" s="88"/>
      <c r="P746" s="88"/>
      <c r="Q746" s="89"/>
      <c r="U746" s="70"/>
    </row>
    <row r="747" spans="14:21" ht="15.75" customHeight="1" x14ac:dyDescent="0.2">
      <c r="N747" s="88"/>
      <c r="O747" s="88"/>
      <c r="P747" s="88"/>
      <c r="Q747" s="89"/>
      <c r="U747" s="70"/>
    </row>
    <row r="748" spans="14:21" ht="15.75" customHeight="1" x14ac:dyDescent="0.2">
      <c r="N748" s="88"/>
      <c r="O748" s="88"/>
      <c r="P748" s="88"/>
      <c r="Q748" s="89"/>
      <c r="U748" s="70"/>
    </row>
    <row r="749" spans="14:21" ht="15.75" customHeight="1" x14ac:dyDescent="0.2">
      <c r="N749" s="88"/>
      <c r="O749" s="88"/>
      <c r="P749" s="88"/>
      <c r="Q749" s="89"/>
      <c r="U749" s="70"/>
    </row>
    <row r="750" spans="14:21" ht="15.75" customHeight="1" x14ac:dyDescent="0.2">
      <c r="N750" s="88"/>
      <c r="O750" s="88"/>
      <c r="P750" s="88"/>
      <c r="Q750" s="89"/>
      <c r="U750" s="70"/>
    </row>
    <row r="751" spans="14:21" ht="15.75" customHeight="1" x14ac:dyDescent="0.2">
      <c r="N751" s="88"/>
      <c r="O751" s="88"/>
      <c r="P751" s="88"/>
      <c r="Q751" s="89"/>
      <c r="U751" s="70"/>
    </row>
    <row r="752" spans="14:21" ht="15.75" customHeight="1" x14ac:dyDescent="0.2">
      <c r="N752" s="88"/>
      <c r="O752" s="88"/>
      <c r="P752" s="88"/>
      <c r="Q752" s="89"/>
      <c r="U752" s="70"/>
    </row>
    <row r="753" spans="14:21" ht="15.75" customHeight="1" x14ac:dyDescent="0.2">
      <c r="N753" s="88"/>
      <c r="O753" s="88"/>
      <c r="P753" s="88"/>
      <c r="Q753" s="89"/>
      <c r="U753" s="70"/>
    </row>
    <row r="754" spans="14:21" ht="15.75" customHeight="1" x14ac:dyDescent="0.2">
      <c r="N754" s="88"/>
      <c r="O754" s="88"/>
      <c r="P754" s="88"/>
      <c r="Q754" s="89"/>
      <c r="U754" s="70"/>
    </row>
    <row r="755" spans="14:21" ht="15.75" customHeight="1" x14ac:dyDescent="0.2">
      <c r="N755" s="88"/>
      <c r="O755" s="88"/>
      <c r="P755" s="88"/>
      <c r="Q755" s="89"/>
      <c r="U755" s="70"/>
    </row>
    <row r="756" spans="14:21" ht="15.75" customHeight="1" x14ac:dyDescent="0.2">
      <c r="N756" s="88"/>
      <c r="O756" s="88"/>
      <c r="P756" s="88"/>
      <c r="Q756" s="89"/>
      <c r="U756" s="70"/>
    </row>
    <row r="757" spans="14:21" ht="15.75" customHeight="1" x14ac:dyDescent="0.2">
      <c r="N757" s="88"/>
      <c r="O757" s="88"/>
      <c r="P757" s="88"/>
      <c r="Q757" s="89"/>
      <c r="U757" s="70"/>
    </row>
    <row r="758" spans="14:21" ht="15.75" customHeight="1" x14ac:dyDescent="0.2">
      <c r="N758" s="88"/>
      <c r="O758" s="88"/>
      <c r="P758" s="88"/>
      <c r="Q758" s="89"/>
      <c r="U758" s="70"/>
    </row>
    <row r="759" spans="14:21" ht="15.75" customHeight="1" x14ac:dyDescent="0.2">
      <c r="N759" s="88"/>
      <c r="O759" s="88"/>
      <c r="P759" s="88"/>
      <c r="Q759" s="89"/>
      <c r="U759" s="70"/>
    </row>
    <row r="760" spans="14:21" ht="15.75" customHeight="1" x14ac:dyDescent="0.2">
      <c r="N760" s="88"/>
      <c r="O760" s="88"/>
      <c r="P760" s="88"/>
      <c r="Q760" s="89"/>
      <c r="U760" s="70"/>
    </row>
    <row r="761" spans="14:21" ht="15.75" customHeight="1" x14ac:dyDescent="0.2">
      <c r="N761" s="88"/>
      <c r="O761" s="88"/>
      <c r="P761" s="88"/>
      <c r="Q761" s="89"/>
      <c r="U761" s="70"/>
    </row>
    <row r="762" spans="14:21" ht="15.75" customHeight="1" x14ac:dyDescent="0.2">
      <c r="N762" s="88"/>
      <c r="O762" s="88"/>
      <c r="P762" s="88"/>
      <c r="Q762" s="89"/>
      <c r="U762" s="70"/>
    </row>
    <row r="763" spans="14:21" ht="15.75" customHeight="1" x14ac:dyDescent="0.2">
      <c r="N763" s="88"/>
      <c r="O763" s="88"/>
      <c r="P763" s="88"/>
      <c r="Q763" s="89"/>
      <c r="U763" s="70"/>
    </row>
    <row r="764" spans="14:21" ht="15.75" customHeight="1" x14ac:dyDescent="0.2">
      <c r="N764" s="88"/>
      <c r="O764" s="88"/>
      <c r="P764" s="88"/>
      <c r="Q764" s="89"/>
      <c r="U764" s="70"/>
    </row>
    <row r="765" spans="14:21" ht="15.75" customHeight="1" x14ac:dyDescent="0.2">
      <c r="N765" s="88"/>
      <c r="O765" s="88"/>
      <c r="P765" s="88"/>
      <c r="Q765" s="89"/>
      <c r="U765" s="70"/>
    </row>
    <row r="766" spans="14:21" ht="15.75" customHeight="1" x14ac:dyDescent="0.2">
      <c r="N766" s="88"/>
      <c r="O766" s="88"/>
      <c r="P766" s="88"/>
      <c r="Q766" s="89"/>
      <c r="U766" s="70"/>
    </row>
    <row r="767" spans="14:21" ht="15.75" customHeight="1" x14ac:dyDescent="0.2">
      <c r="N767" s="88"/>
      <c r="O767" s="88"/>
      <c r="P767" s="88"/>
      <c r="Q767" s="89"/>
      <c r="U767" s="70"/>
    </row>
    <row r="768" spans="14:21" ht="15.75" customHeight="1" x14ac:dyDescent="0.2">
      <c r="N768" s="88"/>
      <c r="O768" s="88"/>
      <c r="P768" s="88"/>
      <c r="Q768" s="89"/>
      <c r="U768" s="70"/>
    </row>
    <row r="769" spans="14:21" ht="15.75" customHeight="1" x14ac:dyDescent="0.2">
      <c r="N769" s="88"/>
      <c r="O769" s="88"/>
      <c r="P769" s="88"/>
      <c r="Q769" s="89"/>
      <c r="U769" s="70"/>
    </row>
    <row r="770" spans="14:21" ht="15.75" customHeight="1" x14ac:dyDescent="0.2">
      <c r="N770" s="88"/>
      <c r="O770" s="88"/>
      <c r="P770" s="88"/>
      <c r="Q770" s="89"/>
      <c r="U770" s="70"/>
    </row>
    <row r="771" spans="14:21" ht="15.75" customHeight="1" x14ac:dyDescent="0.2">
      <c r="N771" s="88"/>
      <c r="O771" s="88"/>
      <c r="P771" s="88"/>
      <c r="Q771" s="89"/>
      <c r="U771" s="70"/>
    </row>
    <row r="772" spans="14:21" ht="15.75" customHeight="1" x14ac:dyDescent="0.2">
      <c r="N772" s="88"/>
      <c r="O772" s="88"/>
      <c r="P772" s="88"/>
      <c r="Q772" s="89"/>
      <c r="U772" s="70"/>
    </row>
    <row r="773" spans="14:21" ht="15.75" customHeight="1" x14ac:dyDescent="0.2">
      <c r="N773" s="88"/>
      <c r="O773" s="88"/>
      <c r="P773" s="88"/>
      <c r="Q773" s="89"/>
      <c r="U773" s="70"/>
    </row>
    <row r="774" spans="14:21" ht="15.75" customHeight="1" x14ac:dyDescent="0.2">
      <c r="N774" s="88"/>
      <c r="O774" s="88"/>
      <c r="P774" s="88"/>
      <c r="Q774" s="89"/>
      <c r="U774" s="70"/>
    </row>
    <row r="775" spans="14:21" ht="15.75" customHeight="1" x14ac:dyDescent="0.2">
      <c r="N775" s="88"/>
      <c r="O775" s="88"/>
      <c r="P775" s="88"/>
      <c r="Q775" s="89"/>
      <c r="U775" s="70"/>
    </row>
    <row r="776" spans="14:21" ht="15.75" customHeight="1" x14ac:dyDescent="0.2">
      <c r="N776" s="88"/>
      <c r="O776" s="88"/>
      <c r="P776" s="88"/>
      <c r="Q776" s="89"/>
      <c r="U776" s="70"/>
    </row>
    <row r="777" spans="14:21" ht="15.75" customHeight="1" x14ac:dyDescent="0.2">
      <c r="N777" s="88"/>
      <c r="O777" s="88"/>
      <c r="P777" s="88"/>
      <c r="Q777" s="89"/>
      <c r="U777" s="70"/>
    </row>
    <row r="778" spans="14:21" ht="15.75" customHeight="1" x14ac:dyDescent="0.2">
      <c r="N778" s="88"/>
      <c r="O778" s="88"/>
      <c r="P778" s="88"/>
      <c r="Q778" s="89"/>
      <c r="U778" s="70"/>
    </row>
    <row r="779" spans="14:21" ht="15.75" customHeight="1" x14ac:dyDescent="0.2">
      <c r="N779" s="88"/>
      <c r="O779" s="88"/>
      <c r="P779" s="88"/>
      <c r="Q779" s="89"/>
      <c r="U779" s="70"/>
    </row>
    <row r="780" spans="14:21" ht="15.75" customHeight="1" x14ac:dyDescent="0.2">
      <c r="N780" s="88"/>
      <c r="O780" s="88"/>
      <c r="P780" s="88"/>
      <c r="Q780" s="89"/>
      <c r="U780" s="70"/>
    </row>
    <row r="781" spans="14:21" ht="15.75" customHeight="1" x14ac:dyDescent="0.2">
      <c r="N781" s="88"/>
      <c r="O781" s="88"/>
      <c r="P781" s="88"/>
      <c r="Q781" s="89"/>
      <c r="U781" s="70"/>
    </row>
    <row r="782" spans="14:21" ht="15.75" customHeight="1" x14ac:dyDescent="0.2">
      <c r="N782" s="88"/>
      <c r="O782" s="88"/>
      <c r="P782" s="88"/>
      <c r="Q782" s="89"/>
      <c r="U782" s="70"/>
    </row>
    <row r="783" spans="14:21" ht="15.75" customHeight="1" x14ac:dyDescent="0.2">
      <c r="N783" s="88"/>
      <c r="O783" s="88"/>
      <c r="P783" s="88"/>
      <c r="Q783" s="89"/>
      <c r="U783" s="70"/>
    </row>
    <row r="784" spans="14:21" ht="15.75" customHeight="1" x14ac:dyDescent="0.2">
      <c r="N784" s="88"/>
      <c r="O784" s="88"/>
      <c r="P784" s="88"/>
      <c r="Q784" s="89"/>
      <c r="U784" s="70"/>
    </row>
    <row r="785" spans="14:21" ht="15.75" customHeight="1" x14ac:dyDescent="0.2">
      <c r="N785" s="88"/>
      <c r="O785" s="88"/>
      <c r="P785" s="88"/>
      <c r="Q785" s="89"/>
      <c r="U785" s="70"/>
    </row>
    <row r="786" spans="14:21" ht="15.75" customHeight="1" x14ac:dyDescent="0.2">
      <c r="N786" s="88"/>
      <c r="O786" s="88"/>
      <c r="P786" s="88"/>
      <c r="Q786" s="89"/>
      <c r="U786" s="70"/>
    </row>
    <row r="787" spans="14:21" ht="15.75" customHeight="1" x14ac:dyDescent="0.2">
      <c r="N787" s="88"/>
      <c r="O787" s="88"/>
      <c r="P787" s="88"/>
      <c r="Q787" s="89"/>
      <c r="U787" s="70"/>
    </row>
    <row r="788" spans="14:21" ht="15.75" customHeight="1" x14ac:dyDescent="0.2">
      <c r="N788" s="88"/>
      <c r="O788" s="88"/>
      <c r="P788" s="88"/>
      <c r="Q788" s="89"/>
      <c r="U788" s="70"/>
    </row>
    <row r="789" spans="14:21" ht="15.75" customHeight="1" x14ac:dyDescent="0.2">
      <c r="N789" s="88"/>
      <c r="O789" s="88"/>
      <c r="P789" s="88"/>
      <c r="Q789" s="89"/>
      <c r="U789" s="70"/>
    </row>
    <row r="790" spans="14:21" ht="15.75" customHeight="1" x14ac:dyDescent="0.2">
      <c r="N790" s="88"/>
      <c r="O790" s="88"/>
      <c r="P790" s="88"/>
      <c r="Q790" s="89"/>
      <c r="U790" s="70"/>
    </row>
    <row r="791" spans="14:21" ht="15.75" customHeight="1" x14ac:dyDescent="0.2">
      <c r="N791" s="88"/>
      <c r="O791" s="88"/>
      <c r="P791" s="88"/>
      <c r="Q791" s="89"/>
      <c r="U791" s="70"/>
    </row>
    <row r="792" spans="14:21" ht="15.75" customHeight="1" x14ac:dyDescent="0.2">
      <c r="N792" s="88"/>
      <c r="O792" s="88"/>
      <c r="P792" s="88"/>
      <c r="Q792" s="89"/>
      <c r="U792" s="70"/>
    </row>
    <row r="793" spans="14:21" ht="15.75" customHeight="1" x14ac:dyDescent="0.2">
      <c r="N793" s="88"/>
      <c r="O793" s="88"/>
      <c r="P793" s="88"/>
      <c r="Q793" s="89"/>
      <c r="U793" s="70"/>
    </row>
    <row r="794" spans="14:21" ht="15.75" customHeight="1" x14ac:dyDescent="0.2">
      <c r="N794" s="88"/>
      <c r="O794" s="88"/>
      <c r="P794" s="88"/>
      <c r="Q794" s="89"/>
      <c r="U794" s="70"/>
    </row>
    <row r="795" spans="14:21" ht="15.75" customHeight="1" x14ac:dyDescent="0.2">
      <c r="N795" s="88"/>
      <c r="O795" s="88"/>
      <c r="P795" s="88"/>
      <c r="Q795" s="89"/>
      <c r="U795" s="70"/>
    </row>
    <row r="796" spans="14:21" ht="15.75" customHeight="1" x14ac:dyDescent="0.2">
      <c r="N796" s="88"/>
      <c r="O796" s="88"/>
      <c r="P796" s="88"/>
      <c r="Q796" s="89"/>
      <c r="U796" s="70"/>
    </row>
    <row r="797" spans="14:21" ht="15.75" customHeight="1" x14ac:dyDescent="0.2">
      <c r="N797" s="88"/>
      <c r="O797" s="88"/>
      <c r="P797" s="88"/>
      <c r="Q797" s="89"/>
      <c r="U797" s="70"/>
    </row>
    <row r="798" spans="14:21" ht="15.75" customHeight="1" x14ac:dyDescent="0.2">
      <c r="N798" s="88"/>
      <c r="O798" s="88"/>
      <c r="P798" s="88"/>
      <c r="Q798" s="89"/>
      <c r="U798" s="70"/>
    </row>
    <row r="799" spans="14:21" ht="15.75" customHeight="1" x14ac:dyDescent="0.2">
      <c r="N799" s="88"/>
      <c r="O799" s="88"/>
      <c r="P799" s="88"/>
      <c r="Q799" s="89"/>
      <c r="U799" s="70"/>
    </row>
    <row r="800" spans="14:21" ht="15.75" customHeight="1" x14ac:dyDescent="0.2">
      <c r="N800" s="88"/>
      <c r="O800" s="88"/>
      <c r="P800" s="88"/>
      <c r="Q800" s="89"/>
      <c r="U800" s="70"/>
    </row>
    <row r="801" spans="14:21" ht="15.75" customHeight="1" x14ac:dyDescent="0.2">
      <c r="N801" s="88"/>
      <c r="O801" s="88"/>
      <c r="P801" s="88"/>
      <c r="Q801" s="89"/>
      <c r="U801" s="70"/>
    </row>
    <row r="802" spans="14:21" ht="15.75" customHeight="1" x14ac:dyDescent="0.2">
      <c r="N802" s="88"/>
      <c r="O802" s="88"/>
      <c r="P802" s="88"/>
      <c r="Q802" s="89"/>
      <c r="U802" s="70"/>
    </row>
    <row r="803" spans="14:21" ht="15.75" customHeight="1" x14ac:dyDescent="0.2">
      <c r="N803" s="88"/>
      <c r="O803" s="88"/>
      <c r="P803" s="88"/>
      <c r="Q803" s="89"/>
      <c r="U803" s="70"/>
    </row>
    <row r="804" spans="14:21" ht="15.75" customHeight="1" x14ac:dyDescent="0.2">
      <c r="N804" s="88"/>
      <c r="O804" s="88"/>
      <c r="P804" s="88"/>
      <c r="Q804" s="89"/>
      <c r="U804" s="70"/>
    </row>
    <row r="805" spans="14:21" ht="15.75" customHeight="1" x14ac:dyDescent="0.2">
      <c r="N805" s="88"/>
      <c r="O805" s="88"/>
      <c r="P805" s="88"/>
      <c r="Q805" s="89"/>
      <c r="U805" s="70"/>
    </row>
    <row r="806" spans="14:21" ht="15.75" customHeight="1" x14ac:dyDescent="0.2">
      <c r="N806" s="88"/>
      <c r="O806" s="88"/>
      <c r="P806" s="88"/>
      <c r="Q806" s="89"/>
      <c r="U806" s="70"/>
    </row>
    <row r="807" spans="14:21" ht="15.75" customHeight="1" x14ac:dyDescent="0.2">
      <c r="N807" s="88"/>
      <c r="O807" s="88"/>
      <c r="P807" s="88"/>
      <c r="Q807" s="89"/>
      <c r="U807" s="70"/>
    </row>
    <row r="808" spans="14:21" ht="15.75" customHeight="1" x14ac:dyDescent="0.2">
      <c r="N808" s="88"/>
      <c r="O808" s="88"/>
      <c r="P808" s="88"/>
      <c r="Q808" s="89"/>
      <c r="U808" s="70"/>
    </row>
    <row r="809" spans="14:21" ht="15.75" customHeight="1" x14ac:dyDescent="0.2">
      <c r="N809" s="88"/>
      <c r="O809" s="88"/>
      <c r="P809" s="88"/>
      <c r="Q809" s="89"/>
      <c r="U809" s="70"/>
    </row>
    <row r="810" spans="14:21" ht="15.75" customHeight="1" x14ac:dyDescent="0.2">
      <c r="N810" s="88"/>
      <c r="O810" s="88"/>
      <c r="P810" s="88"/>
      <c r="Q810" s="89"/>
      <c r="U810" s="70"/>
    </row>
    <row r="811" spans="14:21" ht="15.75" customHeight="1" x14ac:dyDescent="0.2">
      <c r="N811" s="88"/>
      <c r="O811" s="88"/>
      <c r="P811" s="88"/>
      <c r="Q811" s="89"/>
      <c r="U811" s="70"/>
    </row>
    <row r="812" spans="14:21" ht="15.75" customHeight="1" x14ac:dyDescent="0.2">
      <c r="N812" s="88"/>
      <c r="O812" s="88"/>
      <c r="P812" s="88"/>
      <c r="Q812" s="89"/>
      <c r="U812" s="70"/>
    </row>
    <row r="813" spans="14:21" ht="15.75" customHeight="1" x14ac:dyDescent="0.2">
      <c r="N813" s="88"/>
      <c r="O813" s="88"/>
      <c r="P813" s="88"/>
      <c r="Q813" s="89"/>
      <c r="U813" s="70"/>
    </row>
    <row r="814" spans="14:21" ht="15.75" customHeight="1" x14ac:dyDescent="0.2">
      <c r="N814" s="88"/>
      <c r="O814" s="88"/>
      <c r="P814" s="88"/>
      <c r="Q814" s="89"/>
      <c r="U814" s="70"/>
    </row>
    <row r="815" spans="14:21" ht="15.75" customHeight="1" x14ac:dyDescent="0.2">
      <c r="N815" s="88"/>
      <c r="O815" s="88"/>
      <c r="P815" s="88"/>
      <c r="Q815" s="89"/>
      <c r="U815" s="70"/>
    </row>
    <row r="816" spans="14:21" ht="15.75" customHeight="1" x14ac:dyDescent="0.2">
      <c r="N816" s="88"/>
      <c r="O816" s="88"/>
      <c r="P816" s="88"/>
      <c r="Q816" s="89"/>
      <c r="U816" s="70"/>
    </row>
    <row r="817" spans="14:21" ht="15.75" customHeight="1" x14ac:dyDescent="0.2">
      <c r="N817" s="88"/>
      <c r="O817" s="88"/>
      <c r="P817" s="88"/>
      <c r="Q817" s="89"/>
      <c r="U817" s="70"/>
    </row>
    <row r="818" spans="14:21" ht="15.75" customHeight="1" x14ac:dyDescent="0.2">
      <c r="N818" s="88"/>
      <c r="O818" s="88"/>
      <c r="P818" s="88"/>
      <c r="Q818" s="89"/>
      <c r="U818" s="70"/>
    </row>
    <row r="819" spans="14:21" ht="15.75" customHeight="1" x14ac:dyDescent="0.2">
      <c r="N819" s="88"/>
      <c r="O819" s="88"/>
      <c r="P819" s="88"/>
      <c r="Q819" s="89"/>
      <c r="U819" s="70"/>
    </row>
    <row r="820" spans="14:21" ht="15.75" customHeight="1" x14ac:dyDescent="0.2">
      <c r="N820" s="88"/>
      <c r="O820" s="88"/>
      <c r="P820" s="88"/>
      <c r="Q820" s="89"/>
      <c r="U820" s="70"/>
    </row>
    <row r="821" spans="14:21" ht="15.75" customHeight="1" x14ac:dyDescent="0.2">
      <c r="N821" s="88"/>
      <c r="O821" s="88"/>
      <c r="P821" s="88"/>
      <c r="Q821" s="89"/>
      <c r="U821" s="70"/>
    </row>
    <row r="822" spans="14:21" ht="15.75" customHeight="1" x14ac:dyDescent="0.2">
      <c r="N822" s="88"/>
      <c r="O822" s="88"/>
      <c r="P822" s="88"/>
      <c r="Q822" s="89"/>
      <c r="U822" s="70"/>
    </row>
    <row r="823" spans="14:21" ht="15.75" customHeight="1" x14ac:dyDescent="0.2">
      <c r="N823" s="88"/>
      <c r="O823" s="88"/>
      <c r="P823" s="88"/>
      <c r="Q823" s="89"/>
      <c r="U823" s="70"/>
    </row>
    <row r="824" spans="14:21" ht="15.75" customHeight="1" x14ac:dyDescent="0.2">
      <c r="N824" s="88"/>
      <c r="O824" s="88"/>
      <c r="P824" s="88"/>
      <c r="Q824" s="89"/>
      <c r="U824" s="70"/>
    </row>
    <row r="825" spans="14:21" ht="15.75" customHeight="1" x14ac:dyDescent="0.2">
      <c r="N825" s="88"/>
      <c r="O825" s="88"/>
      <c r="P825" s="88"/>
      <c r="Q825" s="89"/>
      <c r="U825" s="70"/>
    </row>
    <row r="826" spans="14:21" ht="15.75" customHeight="1" x14ac:dyDescent="0.2">
      <c r="N826" s="88"/>
      <c r="O826" s="88"/>
      <c r="P826" s="88"/>
      <c r="Q826" s="89"/>
      <c r="U826" s="70"/>
    </row>
    <row r="827" spans="14:21" ht="15.75" customHeight="1" x14ac:dyDescent="0.2">
      <c r="N827" s="88"/>
      <c r="O827" s="88"/>
      <c r="P827" s="88"/>
      <c r="Q827" s="89"/>
      <c r="U827" s="70"/>
    </row>
    <row r="828" spans="14:21" ht="15.75" customHeight="1" x14ac:dyDescent="0.2">
      <c r="N828" s="88"/>
      <c r="O828" s="88"/>
      <c r="P828" s="88"/>
      <c r="Q828" s="89"/>
      <c r="U828" s="70"/>
    </row>
    <row r="829" spans="14:21" ht="15.75" customHeight="1" x14ac:dyDescent="0.2">
      <c r="N829" s="88"/>
      <c r="O829" s="88"/>
      <c r="P829" s="88"/>
      <c r="Q829" s="89"/>
      <c r="U829" s="70"/>
    </row>
    <row r="830" spans="14:21" ht="15.75" customHeight="1" x14ac:dyDescent="0.2">
      <c r="N830" s="88"/>
      <c r="O830" s="88"/>
      <c r="P830" s="88"/>
      <c r="Q830" s="89"/>
      <c r="U830" s="70"/>
    </row>
    <row r="831" spans="14:21" ht="15.75" customHeight="1" x14ac:dyDescent="0.2">
      <c r="N831" s="88"/>
      <c r="O831" s="88"/>
      <c r="P831" s="88"/>
      <c r="Q831" s="89"/>
      <c r="U831" s="70"/>
    </row>
    <row r="832" spans="14:21" ht="15.75" customHeight="1" x14ac:dyDescent="0.2">
      <c r="N832" s="88"/>
      <c r="O832" s="88"/>
      <c r="P832" s="88"/>
      <c r="Q832" s="89"/>
      <c r="U832" s="70"/>
    </row>
    <row r="833" spans="14:21" ht="15.75" customHeight="1" x14ac:dyDescent="0.2">
      <c r="N833" s="88"/>
      <c r="O833" s="88"/>
      <c r="P833" s="88"/>
      <c r="Q833" s="89"/>
      <c r="U833" s="70"/>
    </row>
    <row r="834" spans="14:21" ht="15.75" customHeight="1" x14ac:dyDescent="0.2">
      <c r="N834" s="88"/>
      <c r="O834" s="88"/>
      <c r="P834" s="88"/>
      <c r="Q834" s="89"/>
      <c r="U834" s="70"/>
    </row>
    <row r="835" spans="14:21" ht="15.75" customHeight="1" x14ac:dyDescent="0.2">
      <c r="N835" s="88"/>
      <c r="O835" s="88"/>
      <c r="P835" s="88"/>
      <c r="Q835" s="89"/>
      <c r="U835" s="70"/>
    </row>
    <row r="836" spans="14:21" ht="15.75" customHeight="1" x14ac:dyDescent="0.2">
      <c r="N836" s="88"/>
      <c r="O836" s="88"/>
      <c r="P836" s="88"/>
      <c r="Q836" s="89"/>
      <c r="U836" s="70"/>
    </row>
    <row r="837" spans="14:21" ht="15.75" customHeight="1" x14ac:dyDescent="0.2">
      <c r="N837" s="88"/>
      <c r="O837" s="88"/>
      <c r="P837" s="88"/>
      <c r="Q837" s="89"/>
      <c r="U837" s="70"/>
    </row>
    <row r="838" spans="14:21" ht="15.75" customHeight="1" x14ac:dyDescent="0.2">
      <c r="N838" s="88"/>
      <c r="O838" s="88"/>
      <c r="P838" s="88"/>
      <c r="Q838" s="89"/>
      <c r="U838" s="70"/>
    </row>
    <row r="839" spans="14:21" ht="15.75" customHeight="1" x14ac:dyDescent="0.2">
      <c r="N839" s="88"/>
      <c r="O839" s="88"/>
      <c r="P839" s="88"/>
      <c r="Q839" s="89"/>
      <c r="U839" s="70"/>
    </row>
    <row r="840" spans="14:21" ht="15.75" customHeight="1" x14ac:dyDescent="0.2">
      <c r="N840" s="88"/>
      <c r="O840" s="88"/>
      <c r="P840" s="88"/>
      <c r="Q840" s="89"/>
      <c r="U840" s="70"/>
    </row>
    <row r="841" spans="14:21" ht="15.75" customHeight="1" x14ac:dyDescent="0.2">
      <c r="N841" s="88"/>
      <c r="O841" s="88"/>
      <c r="P841" s="88"/>
      <c r="Q841" s="89"/>
      <c r="U841" s="70"/>
    </row>
    <row r="842" spans="14:21" ht="15.75" customHeight="1" x14ac:dyDescent="0.2">
      <c r="N842" s="88"/>
      <c r="O842" s="88"/>
      <c r="P842" s="88"/>
      <c r="Q842" s="89"/>
      <c r="U842" s="70"/>
    </row>
    <row r="843" spans="14:21" ht="15.75" customHeight="1" x14ac:dyDescent="0.2">
      <c r="N843" s="88"/>
      <c r="O843" s="88"/>
      <c r="P843" s="88"/>
      <c r="Q843" s="89"/>
      <c r="U843" s="70"/>
    </row>
    <row r="844" spans="14:21" ht="15.75" customHeight="1" x14ac:dyDescent="0.2">
      <c r="N844" s="88"/>
      <c r="O844" s="88"/>
      <c r="P844" s="88"/>
      <c r="Q844" s="89"/>
      <c r="U844" s="70"/>
    </row>
    <row r="845" spans="14:21" ht="15.75" customHeight="1" x14ac:dyDescent="0.2">
      <c r="N845" s="88"/>
      <c r="O845" s="88"/>
      <c r="P845" s="88"/>
      <c r="Q845" s="89"/>
      <c r="U845" s="70"/>
    </row>
    <row r="846" spans="14:21" ht="15.75" customHeight="1" x14ac:dyDescent="0.2">
      <c r="N846" s="88"/>
      <c r="O846" s="88"/>
      <c r="P846" s="88"/>
      <c r="Q846" s="89"/>
      <c r="U846" s="70"/>
    </row>
    <row r="847" spans="14:21" ht="15.75" customHeight="1" x14ac:dyDescent="0.2">
      <c r="N847" s="88"/>
      <c r="O847" s="88"/>
      <c r="P847" s="88"/>
      <c r="Q847" s="89"/>
      <c r="U847" s="70"/>
    </row>
    <row r="848" spans="14:21" ht="15.75" customHeight="1" x14ac:dyDescent="0.2">
      <c r="N848" s="88"/>
      <c r="O848" s="88"/>
      <c r="P848" s="88"/>
      <c r="Q848" s="89"/>
      <c r="U848" s="70"/>
    </row>
    <row r="849" spans="14:21" ht="15.75" customHeight="1" x14ac:dyDescent="0.2">
      <c r="N849" s="88"/>
      <c r="O849" s="88"/>
      <c r="P849" s="88"/>
      <c r="Q849" s="89"/>
      <c r="U849" s="70"/>
    </row>
    <row r="850" spans="14:21" ht="15.75" customHeight="1" x14ac:dyDescent="0.2">
      <c r="N850" s="88"/>
      <c r="O850" s="88"/>
      <c r="P850" s="88"/>
      <c r="Q850" s="89"/>
      <c r="U850" s="70"/>
    </row>
    <row r="851" spans="14:21" ht="15.75" customHeight="1" x14ac:dyDescent="0.2">
      <c r="N851" s="88"/>
      <c r="O851" s="88"/>
      <c r="P851" s="88"/>
      <c r="Q851" s="89"/>
      <c r="U851" s="70"/>
    </row>
    <row r="852" spans="14:21" ht="15.75" customHeight="1" x14ac:dyDescent="0.2">
      <c r="N852" s="88"/>
      <c r="O852" s="88"/>
      <c r="P852" s="88"/>
      <c r="Q852" s="89"/>
      <c r="U852" s="70"/>
    </row>
    <row r="853" spans="14:21" ht="15.75" customHeight="1" x14ac:dyDescent="0.2">
      <c r="N853" s="88"/>
      <c r="O853" s="88"/>
      <c r="P853" s="88"/>
      <c r="Q853" s="89"/>
      <c r="U853" s="70"/>
    </row>
    <row r="854" spans="14:21" ht="15.75" customHeight="1" x14ac:dyDescent="0.2">
      <c r="N854" s="88"/>
      <c r="O854" s="88"/>
      <c r="P854" s="88"/>
      <c r="Q854" s="89"/>
      <c r="U854" s="70"/>
    </row>
    <row r="855" spans="14:21" ht="15.75" customHeight="1" x14ac:dyDescent="0.2">
      <c r="N855" s="88"/>
      <c r="O855" s="88"/>
      <c r="P855" s="88"/>
      <c r="Q855" s="89"/>
      <c r="U855" s="70"/>
    </row>
    <row r="856" spans="14:21" ht="15.75" customHeight="1" x14ac:dyDescent="0.2">
      <c r="N856" s="88"/>
      <c r="O856" s="88"/>
      <c r="P856" s="88"/>
      <c r="Q856" s="89"/>
      <c r="U856" s="70"/>
    </row>
    <row r="857" spans="14:21" ht="15.75" customHeight="1" x14ac:dyDescent="0.2">
      <c r="N857" s="88"/>
      <c r="O857" s="88"/>
      <c r="P857" s="88"/>
      <c r="Q857" s="89"/>
      <c r="U857" s="70"/>
    </row>
    <row r="858" spans="14:21" ht="15.75" customHeight="1" x14ac:dyDescent="0.2">
      <c r="N858" s="88"/>
      <c r="O858" s="88"/>
      <c r="P858" s="88"/>
      <c r="Q858" s="89"/>
      <c r="U858" s="70"/>
    </row>
    <row r="859" spans="14:21" ht="15.75" customHeight="1" x14ac:dyDescent="0.2">
      <c r="N859" s="88"/>
      <c r="O859" s="88"/>
      <c r="P859" s="88"/>
      <c r="Q859" s="89"/>
      <c r="U859" s="70"/>
    </row>
    <row r="860" spans="14:21" ht="15.75" customHeight="1" x14ac:dyDescent="0.2">
      <c r="N860" s="88"/>
      <c r="O860" s="88"/>
      <c r="P860" s="88"/>
      <c r="Q860" s="89"/>
      <c r="U860" s="70"/>
    </row>
    <row r="861" spans="14:21" ht="15.75" customHeight="1" x14ac:dyDescent="0.2">
      <c r="N861" s="88"/>
      <c r="O861" s="88"/>
      <c r="P861" s="88"/>
      <c r="Q861" s="89"/>
      <c r="U861" s="70"/>
    </row>
    <row r="862" spans="14:21" ht="15.75" customHeight="1" x14ac:dyDescent="0.2">
      <c r="N862" s="88"/>
      <c r="O862" s="88"/>
      <c r="P862" s="88"/>
      <c r="Q862" s="89"/>
      <c r="U862" s="70"/>
    </row>
    <row r="863" spans="14:21" ht="15.75" customHeight="1" x14ac:dyDescent="0.2">
      <c r="N863" s="88"/>
      <c r="O863" s="88"/>
      <c r="P863" s="88"/>
      <c r="Q863" s="89"/>
      <c r="U863" s="70"/>
    </row>
    <row r="864" spans="14:21" ht="15.75" customHeight="1" x14ac:dyDescent="0.2">
      <c r="N864" s="88"/>
      <c r="O864" s="88"/>
      <c r="P864" s="88"/>
      <c r="Q864" s="89"/>
      <c r="U864" s="70"/>
    </row>
    <row r="865" spans="14:21" ht="15.75" customHeight="1" x14ac:dyDescent="0.2">
      <c r="N865" s="88"/>
      <c r="O865" s="88"/>
      <c r="P865" s="88"/>
      <c r="Q865" s="89"/>
      <c r="U865" s="70"/>
    </row>
    <row r="866" spans="14:21" ht="15.75" customHeight="1" x14ac:dyDescent="0.2">
      <c r="N866" s="88"/>
      <c r="O866" s="88"/>
      <c r="P866" s="88"/>
      <c r="Q866" s="89"/>
      <c r="U866" s="70"/>
    </row>
    <row r="867" spans="14:21" ht="15.75" customHeight="1" x14ac:dyDescent="0.2">
      <c r="N867" s="88"/>
      <c r="O867" s="88"/>
      <c r="P867" s="88"/>
      <c r="Q867" s="89"/>
      <c r="U867" s="70"/>
    </row>
    <row r="868" spans="14:21" ht="15.75" customHeight="1" x14ac:dyDescent="0.2">
      <c r="N868" s="88"/>
      <c r="O868" s="88"/>
      <c r="P868" s="88"/>
      <c r="Q868" s="89"/>
      <c r="U868" s="70"/>
    </row>
    <row r="869" spans="14:21" ht="15.75" customHeight="1" x14ac:dyDescent="0.2">
      <c r="N869" s="88"/>
      <c r="O869" s="88"/>
      <c r="P869" s="88"/>
      <c r="Q869" s="89"/>
      <c r="U869" s="70"/>
    </row>
    <row r="870" spans="14:21" ht="15.75" customHeight="1" x14ac:dyDescent="0.2">
      <c r="N870" s="88"/>
      <c r="O870" s="88"/>
      <c r="P870" s="88"/>
      <c r="Q870" s="89"/>
      <c r="U870" s="70"/>
    </row>
    <row r="871" spans="14:21" ht="15.75" customHeight="1" x14ac:dyDescent="0.2">
      <c r="N871" s="88"/>
      <c r="O871" s="88"/>
      <c r="P871" s="88"/>
      <c r="Q871" s="89"/>
      <c r="U871" s="70"/>
    </row>
    <row r="872" spans="14:21" ht="15.75" customHeight="1" x14ac:dyDescent="0.2">
      <c r="N872" s="88"/>
      <c r="O872" s="88"/>
      <c r="P872" s="88"/>
      <c r="Q872" s="89"/>
      <c r="U872" s="70"/>
    </row>
    <row r="873" spans="14:21" ht="15.75" customHeight="1" x14ac:dyDescent="0.2">
      <c r="N873" s="88"/>
      <c r="O873" s="88"/>
      <c r="P873" s="88"/>
      <c r="Q873" s="89"/>
      <c r="U873" s="70"/>
    </row>
    <row r="874" spans="14:21" ht="15.75" customHeight="1" x14ac:dyDescent="0.2">
      <c r="N874" s="88"/>
      <c r="O874" s="88"/>
      <c r="P874" s="88"/>
      <c r="Q874" s="89"/>
      <c r="U874" s="70"/>
    </row>
    <row r="875" spans="14:21" ht="15.75" customHeight="1" x14ac:dyDescent="0.2">
      <c r="N875" s="88"/>
      <c r="O875" s="88"/>
      <c r="P875" s="88"/>
      <c r="Q875" s="89"/>
      <c r="U875" s="70"/>
    </row>
    <row r="876" spans="14:21" ht="15.75" customHeight="1" x14ac:dyDescent="0.2">
      <c r="N876" s="88"/>
      <c r="O876" s="88"/>
      <c r="P876" s="88"/>
      <c r="Q876" s="89"/>
      <c r="U876" s="70"/>
    </row>
    <row r="877" spans="14:21" ht="15.75" customHeight="1" x14ac:dyDescent="0.2">
      <c r="N877" s="88"/>
      <c r="O877" s="88"/>
      <c r="P877" s="88"/>
      <c r="Q877" s="89"/>
      <c r="U877" s="70"/>
    </row>
    <row r="878" spans="14:21" ht="15.75" customHeight="1" x14ac:dyDescent="0.2">
      <c r="N878" s="88"/>
      <c r="O878" s="88"/>
      <c r="P878" s="88"/>
      <c r="Q878" s="89"/>
      <c r="U878" s="70"/>
    </row>
    <row r="879" spans="14:21" ht="15.75" customHeight="1" x14ac:dyDescent="0.2">
      <c r="N879" s="88"/>
      <c r="O879" s="88"/>
      <c r="P879" s="88"/>
      <c r="Q879" s="89"/>
      <c r="U879" s="70"/>
    </row>
    <row r="880" spans="14:21" ht="15.75" customHeight="1" x14ac:dyDescent="0.2">
      <c r="N880" s="88"/>
      <c r="O880" s="88"/>
      <c r="P880" s="88"/>
      <c r="Q880" s="89"/>
      <c r="U880" s="70"/>
    </row>
    <row r="881" spans="14:21" ht="15.75" customHeight="1" x14ac:dyDescent="0.2">
      <c r="N881" s="88"/>
      <c r="O881" s="88"/>
      <c r="P881" s="88"/>
      <c r="Q881" s="89"/>
      <c r="U881" s="70"/>
    </row>
    <row r="882" spans="14:21" ht="15.75" customHeight="1" x14ac:dyDescent="0.2">
      <c r="N882" s="88"/>
      <c r="O882" s="88"/>
      <c r="P882" s="88"/>
      <c r="Q882" s="89"/>
      <c r="U882" s="70"/>
    </row>
    <row r="883" spans="14:21" ht="15.75" customHeight="1" x14ac:dyDescent="0.2">
      <c r="N883" s="88"/>
      <c r="O883" s="88"/>
      <c r="P883" s="88"/>
      <c r="Q883" s="89"/>
      <c r="U883" s="70"/>
    </row>
    <row r="884" spans="14:21" ht="15.75" customHeight="1" x14ac:dyDescent="0.2">
      <c r="N884" s="88"/>
      <c r="O884" s="88"/>
      <c r="P884" s="88"/>
      <c r="Q884" s="89"/>
      <c r="U884" s="70"/>
    </row>
    <row r="885" spans="14:21" ht="15.75" customHeight="1" x14ac:dyDescent="0.2">
      <c r="N885" s="88"/>
      <c r="O885" s="88"/>
      <c r="P885" s="88"/>
      <c r="Q885" s="89"/>
      <c r="U885" s="70"/>
    </row>
    <row r="886" spans="14:21" ht="15.75" customHeight="1" x14ac:dyDescent="0.2">
      <c r="N886" s="88"/>
      <c r="O886" s="88"/>
      <c r="P886" s="88"/>
      <c r="Q886" s="89"/>
      <c r="U886" s="70"/>
    </row>
    <row r="887" spans="14:21" ht="15.75" customHeight="1" x14ac:dyDescent="0.2">
      <c r="N887" s="88"/>
      <c r="O887" s="88"/>
      <c r="P887" s="88"/>
      <c r="Q887" s="89"/>
      <c r="U887" s="70"/>
    </row>
    <row r="888" spans="14:21" ht="15.75" customHeight="1" x14ac:dyDescent="0.2">
      <c r="N888" s="88"/>
      <c r="O888" s="88"/>
      <c r="P888" s="88"/>
      <c r="Q888" s="89"/>
      <c r="U888" s="70"/>
    </row>
    <row r="889" spans="14:21" ht="15.75" customHeight="1" x14ac:dyDescent="0.2">
      <c r="N889" s="88"/>
      <c r="O889" s="88"/>
      <c r="P889" s="88"/>
      <c r="Q889" s="89"/>
      <c r="U889" s="70"/>
    </row>
    <row r="890" spans="14:21" ht="15.75" customHeight="1" x14ac:dyDescent="0.2">
      <c r="N890" s="88"/>
      <c r="O890" s="88"/>
      <c r="P890" s="88"/>
      <c r="Q890" s="89"/>
      <c r="U890" s="70"/>
    </row>
    <row r="891" spans="14:21" ht="15.75" customHeight="1" x14ac:dyDescent="0.2">
      <c r="N891" s="88"/>
      <c r="O891" s="88"/>
      <c r="P891" s="88"/>
      <c r="Q891" s="89"/>
      <c r="U891" s="70"/>
    </row>
    <row r="892" spans="14:21" ht="15.75" customHeight="1" x14ac:dyDescent="0.2">
      <c r="N892" s="88"/>
      <c r="O892" s="88"/>
      <c r="P892" s="88"/>
      <c r="Q892" s="89"/>
      <c r="U892" s="70"/>
    </row>
    <row r="893" spans="14:21" ht="15.75" customHeight="1" x14ac:dyDescent="0.2">
      <c r="N893" s="88"/>
      <c r="O893" s="88"/>
      <c r="P893" s="88"/>
      <c r="Q893" s="89"/>
      <c r="U893" s="70"/>
    </row>
    <row r="894" spans="14:21" ht="15.75" customHeight="1" x14ac:dyDescent="0.2">
      <c r="N894" s="88"/>
      <c r="O894" s="88"/>
      <c r="P894" s="88"/>
      <c r="Q894" s="89"/>
      <c r="U894" s="70"/>
    </row>
    <row r="895" spans="14:21" ht="15.75" customHeight="1" x14ac:dyDescent="0.2">
      <c r="N895" s="88"/>
      <c r="O895" s="88"/>
      <c r="P895" s="88"/>
      <c r="Q895" s="89"/>
      <c r="U895" s="70"/>
    </row>
    <row r="896" spans="14:21" ht="15.75" customHeight="1" x14ac:dyDescent="0.2">
      <c r="N896" s="88"/>
      <c r="O896" s="88"/>
      <c r="P896" s="88"/>
      <c r="Q896" s="89"/>
      <c r="U896" s="70"/>
    </row>
    <row r="897" spans="14:21" ht="15.75" customHeight="1" x14ac:dyDescent="0.2">
      <c r="N897" s="88"/>
      <c r="O897" s="88"/>
      <c r="P897" s="88"/>
      <c r="Q897" s="89"/>
      <c r="U897" s="70"/>
    </row>
    <row r="898" spans="14:21" ht="15.75" customHeight="1" x14ac:dyDescent="0.2">
      <c r="N898" s="88"/>
      <c r="O898" s="88"/>
      <c r="P898" s="88"/>
      <c r="Q898" s="89"/>
      <c r="U898" s="70"/>
    </row>
    <row r="899" spans="14:21" ht="15.75" customHeight="1" x14ac:dyDescent="0.2">
      <c r="N899" s="88"/>
      <c r="O899" s="88"/>
      <c r="P899" s="88"/>
      <c r="Q899" s="89"/>
      <c r="U899" s="70"/>
    </row>
    <row r="900" spans="14:21" ht="15.75" customHeight="1" x14ac:dyDescent="0.2">
      <c r="N900" s="88"/>
      <c r="O900" s="88"/>
      <c r="P900" s="88"/>
      <c r="Q900" s="89"/>
      <c r="U900" s="70"/>
    </row>
    <row r="901" spans="14:21" ht="15.75" customHeight="1" x14ac:dyDescent="0.2">
      <c r="N901" s="88"/>
      <c r="O901" s="88"/>
      <c r="P901" s="88"/>
      <c r="Q901" s="89"/>
      <c r="U901" s="70"/>
    </row>
    <row r="902" spans="14:21" ht="15.75" customHeight="1" x14ac:dyDescent="0.2">
      <c r="N902" s="88"/>
      <c r="O902" s="88"/>
      <c r="P902" s="88"/>
      <c r="Q902" s="89"/>
      <c r="U902" s="70"/>
    </row>
    <row r="903" spans="14:21" ht="15.75" customHeight="1" x14ac:dyDescent="0.2">
      <c r="N903" s="88"/>
      <c r="O903" s="88"/>
      <c r="P903" s="88"/>
      <c r="Q903" s="89"/>
      <c r="U903" s="70"/>
    </row>
    <row r="904" spans="14:21" ht="15.75" customHeight="1" x14ac:dyDescent="0.2">
      <c r="N904" s="88"/>
      <c r="O904" s="88"/>
      <c r="P904" s="88"/>
      <c r="Q904" s="89"/>
      <c r="U904" s="70"/>
    </row>
    <row r="905" spans="14:21" ht="15.75" customHeight="1" x14ac:dyDescent="0.2">
      <c r="N905" s="88"/>
      <c r="O905" s="88"/>
      <c r="P905" s="88"/>
      <c r="Q905" s="89"/>
      <c r="U905" s="70"/>
    </row>
    <row r="906" spans="14:21" ht="15.75" customHeight="1" x14ac:dyDescent="0.2">
      <c r="N906" s="88"/>
      <c r="O906" s="88"/>
      <c r="P906" s="88"/>
      <c r="Q906" s="89"/>
      <c r="U906" s="70"/>
    </row>
    <row r="907" spans="14:21" ht="15.75" customHeight="1" x14ac:dyDescent="0.2">
      <c r="N907" s="88"/>
      <c r="O907" s="88"/>
      <c r="P907" s="88"/>
      <c r="Q907" s="89"/>
      <c r="U907" s="70"/>
    </row>
    <row r="908" spans="14:21" ht="15.75" customHeight="1" x14ac:dyDescent="0.2">
      <c r="N908" s="88"/>
      <c r="O908" s="88"/>
      <c r="P908" s="88"/>
      <c r="Q908" s="89"/>
      <c r="U908" s="70"/>
    </row>
    <row r="909" spans="14:21" ht="15.75" customHeight="1" x14ac:dyDescent="0.2">
      <c r="N909" s="88"/>
      <c r="O909" s="88"/>
      <c r="P909" s="88"/>
      <c r="Q909" s="89"/>
      <c r="U909" s="70"/>
    </row>
    <row r="910" spans="14:21" ht="15.75" customHeight="1" x14ac:dyDescent="0.2">
      <c r="N910" s="88"/>
      <c r="O910" s="88"/>
      <c r="P910" s="88"/>
      <c r="Q910" s="89"/>
      <c r="U910" s="70"/>
    </row>
    <row r="911" spans="14:21" ht="15.75" customHeight="1" x14ac:dyDescent="0.2">
      <c r="N911" s="88"/>
      <c r="O911" s="88"/>
      <c r="P911" s="88"/>
      <c r="Q911" s="89"/>
      <c r="U911" s="70"/>
    </row>
    <row r="912" spans="14:21" ht="15.75" customHeight="1" x14ac:dyDescent="0.2">
      <c r="N912" s="88"/>
      <c r="O912" s="88"/>
      <c r="P912" s="88"/>
      <c r="Q912" s="89"/>
      <c r="U912" s="70"/>
    </row>
    <row r="913" spans="14:21" ht="15.75" customHeight="1" x14ac:dyDescent="0.2">
      <c r="N913" s="88"/>
      <c r="O913" s="88"/>
      <c r="P913" s="88"/>
      <c r="Q913" s="89"/>
      <c r="U913" s="70"/>
    </row>
    <row r="914" spans="14:21" ht="15.75" customHeight="1" x14ac:dyDescent="0.2">
      <c r="N914" s="88"/>
      <c r="O914" s="88"/>
      <c r="P914" s="88"/>
      <c r="Q914" s="89"/>
      <c r="U914" s="70"/>
    </row>
    <row r="915" spans="14:21" ht="15.75" customHeight="1" x14ac:dyDescent="0.2">
      <c r="N915" s="88"/>
      <c r="O915" s="88"/>
      <c r="P915" s="88"/>
      <c r="Q915" s="89"/>
      <c r="U915" s="70"/>
    </row>
    <row r="916" spans="14:21" ht="15.75" customHeight="1" x14ac:dyDescent="0.2">
      <c r="N916" s="88"/>
      <c r="O916" s="88"/>
      <c r="P916" s="88"/>
      <c r="Q916" s="89"/>
      <c r="U916" s="70"/>
    </row>
    <row r="917" spans="14:21" ht="15.75" customHeight="1" x14ac:dyDescent="0.2">
      <c r="N917" s="88"/>
      <c r="O917" s="88"/>
      <c r="P917" s="88"/>
      <c r="Q917" s="89"/>
      <c r="U917" s="70"/>
    </row>
    <row r="918" spans="14:21" ht="15.75" customHeight="1" x14ac:dyDescent="0.2">
      <c r="N918" s="88"/>
      <c r="O918" s="88"/>
      <c r="P918" s="88"/>
      <c r="Q918" s="89"/>
      <c r="U918" s="70"/>
    </row>
    <row r="919" spans="14:21" ht="15.75" customHeight="1" x14ac:dyDescent="0.2">
      <c r="N919" s="88"/>
      <c r="O919" s="88"/>
      <c r="P919" s="88"/>
      <c r="Q919" s="89"/>
      <c r="U919" s="70"/>
    </row>
    <row r="920" spans="14:21" ht="15.75" customHeight="1" x14ac:dyDescent="0.2">
      <c r="N920" s="88"/>
      <c r="O920" s="88"/>
      <c r="P920" s="88"/>
      <c r="Q920" s="89"/>
      <c r="U920" s="70"/>
    </row>
    <row r="921" spans="14:21" ht="15.75" customHeight="1" x14ac:dyDescent="0.2">
      <c r="N921" s="88"/>
      <c r="O921" s="88"/>
      <c r="P921" s="88"/>
      <c r="Q921" s="89"/>
      <c r="U921" s="70"/>
    </row>
    <row r="922" spans="14:21" ht="15.75" customHeight="1" x14ac:dyDescent="0.2">
      <c r="N922" s="88"/>
      <c r="O922" s="88"/>
      <c r="P922" s="88"/>
      <c r="Q922" s="89"/>
      <c r="U922" s="70"/>
    </row>
    <row r="923" spans="14:21" ht="15.75" customHeight="1" x14ac:dyDescent="0.2">
      <c r="N923" s="88"/>
      <c r="O923" s="88"/>
      <c r="P923" s="88"/>
      <c r="Q923" s="89"/>
      <c r="U923" s="70"/>
    </row>
    <row r="924" spans="14:21" ht="15.75" customHeight="1" x14ac:dyDescent="0.2">
      <c r="N924" s="88"/>
      <c r="O924" s="88"/>
      <c r="P924" s="88"/>
      <c r="Q924" s="89"/>
      <c r="U924" s="70"/>
    </row>
    <row r="925" spans="14:21" ht="15.75" customHeight="1" x14ac:dyDescent="0.2">
      <c r="N925" s="88"/>
      <c r="O925" s="88"/>
      <c r="P925" s="88"/>
      <c r="Q925" s="89"/>
      <c r="U925" s="70"/>
    </row>
    <row r="926" spans="14:21" ht="15.75" customHeight="1" x14ac:dyDescent="0.2">
      <c r="N926" s="88"/>
      <c r="O926" s="88"/>
      <c r="P926" s="88"/>
      <c r="Q926" s="89"/>
      <c r="U926" s="70"/>
    </row>
    <row r="927" spans="14:21" ht="15.75" customHeight="1" x14ac:dyDescent="0.2">
      <c r="N927" s="88"/>
      <c r="O927" s="88"/>
      <c r="P927" s="88"/>
      <c r="Q927" s="89"/>
      <c r="U927" s="70"/>
    </row>
    <row r="928" spans="14:21" ht="15.75" customHeight="1" x14ac:dyDescent="0.2">
      <c r="N928" s="88"/>
      <c r="O928" s="88"/>
      <c r="P928" s="88"/>
      <c r="Q928" s="89"/>
      <c r="U928" s="70"/>
    </row>
    <row r="929" spans="14:21" ht="15.75" customHeight="1" x14ac:dyDescent="0.2">
      <c r="N929" s="88"/>
      <c r="O929" s="88"/>
      <c r="P929" s="88"/>
      <c r="Q929" s="89"/>
      <c r="U929" s="70"/>
    </row>
    <row r="930" spans="14:21" ht="15.75" customHeight="1" x14ac:dyDescent="0.2">
      <c r="N930" s="88"/>
      <c r="O930" s="88"/>
      <c r="P930" s="88"/>
      <c r="Q930" s="89"/>
      <c r="U930" s="70"/>
    </row>
    <row r="931" spans="14:21" ht="15.75" customHeight="1" x14ac:dyDescent="0.2">
      <c r="N931" s="88"/>
      <c r="O931" s="88"/>
      <c r="P931" s="88"/>
      <c r="Q931" s="89"/>
      <c r="U931" s="70"/>
    </row>
    <row r="932" spans="14:21" ht="15.75" customHeight="1" x14ac:dyDescent="0.2">
      <c r="N932" s="88"/>
      <c r="O932" s="88"/>
      <c r="P932" s="88"/>
      <c r="Q932" s="89"/>
      <c r="U932" s="70"/>
    </row>
    <row r="933" spans="14:21" ht="15.75" customHeight="1" x14ac:dyDescent="0.2">
      <c r="N933" s="88"/>
      <c r="O933" s="88"/>
      <c r="P933" s="88"/>
      <c r="Q933" s="89"/>
      <c r="U933" s="70"/>
    </row>
    <row r="934" spans="14:21" ht="15.75" customHeight="1" x14ac:dyDescent="0.2">
      <c r="N934" s="88"/>
      <c r="O934" s="88"/>
      <c r="P934" s="88"/>
      <c r="Q934" s="89"/>
      <c r="U934" s="70"/>
    </row>
    <row r="935" spans="14:21" ht="15.75" customHeight="1" x14ac:dyDescent="0.2">
      <c r="N935" s="88"/>
      <c r="O935" s="88"/>
      <c r="P935" s="88"/>
      <c r="Q935" s="89"/>
      <c r="U935" s="70"/>
    </row>
    <row r="936" spans="14:21" ht="15.75" customHeight="1" x14ac:dyDescent="0.2">
      <c r="N936" s="88"/>
      <c r="O936" s="88"/>
      <c r="P936" s="88"/>
      <c r="Q936" s="89"/>
      <c r="U936" s="70"/>
    </row>
    <row r="937" spans="14:21" ht="15.75" customHeight="1" x14ac:dyDescent="0.2">
      <c r="N937" s="88"/>
      <c r="O937" s="88"/>
      <c r="P937" s="88"/>
      <c r="Q937" s="89"/>
      <c r="U937" s="70"/>
    </row>
    <row r="938" spans="14:21" ht="15.75" customHeight="1" x14ac:dyDescent="0.2">
      <c r="N938" s="88"/>
      <c r="O938" s="88"/>
      <c r="P938" s="88"/>
      <c r="Q938" s="89"/>
      <c r="U938" s="70"/>
    </row>
    <row r="939" spans="14:21" ht="15.75" customHeight="1" x14ac:dyDescent="0.2">
      <c r="N939" s="88"/>
      <c r="O939" s="88"/>
      <c r="P939" s="88"/>
      <c r="Q939" s="89"/>
      <c r="U939" s="70"/>
    </row>
    <row r="940" spans="14:21" ht="15.75" customHeight="1" x14ac:dyDescent="0.2">
      <c r="N940" s="88"/>
      <c r="O940" s="88"/>
      <c r="P940" s="88"/>
      <c r="Q940" s="89"/>
      <c r="U940" s="70"/>
    </row>
    <row r="941" spans="14:21" ht="15.75" customHeight="1" x14ac:dyDescent="0.2">
      <c r="N941" s="88"/>
      <c r="O941" s="88"/>
      <c r="P941" s="88"/>
      <c r="Q941" s="89"/>
      <c r="U941" s="70"/>
    </row>
    <row r="942" spans="14:21" ht="15.75" customHeight="1" x14ac:dyDescent="0.2">
      <c r="N942" s="88"/>
      <c r="O942" s="88"/>
      <c r="P942" s="88"/>
      <c r="Q942" s="89"/>
      <c r="U942" s="70"/>
    </row>
    <row r="943" spans="14:21" ht="15.75" customHeight="1" x14ac:dyDescent="0.2">
      <c r="N943" s="88"/>
      <c r="O943" s="88"/>
      <c r="P943" s="88"/>
      <c r="Q943" s="89"/>
      <c r="U943" s="70"/>
    </row>
    <row r="944" spans="14:21" ht="15.75" customHeight="1" x14ac:dyDescent="0.2">
      <c r="N944" s="88"/>
      <c r="O944" s="88"/>
      <c r="P944" s="88"/>
      <c r="Q944" s="89"/>
      <c r="U944" s="70"/>
    </row>
    <row r="945" spans="14:21" ht="15.75" customHeight="1" x14ac:dyDescent="0.2">
      <c r="N945" s="88"/>
      <c r="O945" s="88"/>
      <c r="P945" s="88"/>
      <c r="Q945" s="89"/>
      <c r="U945" s="70"/>
    </row>
    <row r="946" spans="14:21" ht="15.75" customHeight="1" x14ac:dyDescent="0.2">
      <c r="N946" s="88"/>
      <c r="O946" s="88"/>
      <c r="P946" s="88"/>
      <c r="Q946" s="89"/>
      <c r="U946" s="70"/>
    </row>
    <row r="947" spans="14:21" ht="15.75" customHeight="1" x14ac:dyDescent="0.2">
      <c r="N947" s="88"/>
      <c r="O947" s="88"/>
      <c r="P947" s="88"/>
      <c r="Q947" s="89"/>
      <c r="U947" s="70"/>
    </row>
    <row r="948" spans="14:21" ht="15.75" customHeight="1" x14ac:dyDescent="0.2">
      <c r="N948" s="88"/>
      <c r="O948" s="88"/>
      <c r="P948" s="88"/>
      <c r="Q948" s="89"/>
      <c r="U948" s="70"/>
    </row>
    <row r="949" spans="14:21" ht="15.75" customHeight="1" x14ac:dyDescent="0.2">
      <c r="N949" s="88"/>
      <c r="O949" s="88"/>
      <c r="P949" s="88"/>
      <c r="Q949" s="89"/>
      <c r="U949" s="70"/>
    </row>
    <row r="950" spans="14:21" ht="15.75" customHeight="1" x14ac:dyDescent="0.2">
      <c r="N950" s="88"/>
      <c r="O950" s="88"/>
      <c r="P950" s="88"/>
      <c r="Q950" s="89"/>
      <c r="U950" s="70"/>
    </row>
    <row r="951" spans="14:21" ht="15.75" customHeight="1" x14ac:dyDescent="0.2">
      <c r="N951" s="88"/>
      <c r="O951" s="88"/>
      <c r="P951" s="88"/>
      <c r="Q951" s="89"/>
      <c r="U951" s="70"/>
    </row>
    <row r="952" spans="14:21" ht="15.75" customHeight="1" x14ac:dyDescent="0.2">
      <c r="N952" s="88"/>
      <c r="O952" s="88"/>
      <c r="P952" s="88"/>
      <c r="Q952" s="89"/>
      <c r="U952" s="70"/>
    </row>
    <row r="953" spans="14:21" ht="15.75" customHeight="1" x14ac:dyDescent="0.2">
      <c r="N953" s="88"/>
      <c r="O953" s="88"/>
      <c r="P953" s="88"/>
      <c r="Q953" s="89"/>
      <c r="U953" s="70"/>
    </row>
    <row r="954" spans="14:21" ht="15.75" customHeight="1" x14ac:dyDescent="0.2">
      <c r="N954" s="88"/>
      <c r="O954" s="88"/>
      <c r="P954" s="88"/>
      <c r="Q954" s="89"/>
      <c r="U954" s="70"/>
    </row>
    <row r="955" spans="14:21" ht="15.75" customHeight="1" x14ac:dyDescent="0.2">
      <c r="N955" s="88"/>
      <c r="O955" s="88"/>
      <c r="P955" s="88"/>
      <c r="Q955" s="89"/>
      <c r="U955" s="70"/>
    </row>
    <row r="956" spans="14:21" ht="15.75" customHeight="1" x14ac:dyDescent="0.2">
      <c r="N956" s="88"/>
      <c r="O956" s="88"/>
      <c r="P956" s="88"/>
      <c r="Q956" s="89"/>
      <c r="U956" s="70"/>
    </row>
    <row r="957" spans="14:21" ht="15.75" customHeight="1" x14ac:dyDescent="0.2">
      <c r="N957" s="88"/>
      <c r="O957" s="88"/>
      <c r="P957" s="88"/>
      <c r="Q957" s="89"/>
      <c r="U957" s="70"/>
    </row>
    <row r="958" spans="14:21" ht="15.75" customHeight="1" x14ac:dyDescent="0.2">
      <c r="N958" s="88"/>
      <c r="O958" s="88"/>
      <c r="P958" s="88"/>
      <c r="Q958" s="89"/>
      <c r="U958" s="70"/>
    </row>
    <row r="959" spans="14:21" ht="15.75" customHeight="1" x14ac:dyDescent="0.2">
      <c r="N959" s="88"/>
      <c r="O959" s="88"/>
      <c r="P959" s="88"/>
      <c r="Q959" s="89"/>
      <c r="U959" s="70"/>
    </row>
    <row r="960" spans="14:21" ht="15.75" customHeight="1" x14ac:dyDescent="0.2">
      <c r="N960" s="88"/>
      <c r="O960" s="88"/>
      <c r="P960" s="88"/>
      <c r="Q960" s="89"/>
      <c r="U960" s="70"/>
    </row>
    <row r="961" spans="14:21" ht="15.75" customHeight="1" x14ac:dyDescent="0.2">
      <c r="N961" s="88"/>
      <c r="O961" s="88"/>
      <c r="P961" s="88"/>
      <c r="Q961" s="89"/>
      <c r="U961" s="70"/>
    </row>
    <row r="962" spans="14:21" ht="15.75" customHeight="1" x14ac:dyDescent="0.2">
      <c r="N962" s="88"/>
      <c r="O962" s="88"/>
      <c r="P962" s="88"/>
      <c r="Q962" s="89"/>
      <c r="U962" s="70"/>
    </row>
    <row r="963" spans="14:21" ht="15.75" customHeight="1" x14ac:dyDescent="0.2">
      <c r="N963" s="88"/>
      <c r="O963" s="88"/>
      <c r="P963" s="88"/>
      <c r="Q963" s="89"/>
      <c r="U963" s="70"/>
    </row>
    <row r="964" spans="14:21" ht="15.75" customHeight="1" x14ac:dyDescent="0.2">
      <c r="N964" s="88"/>
      <c r="O964" s="88"/>
      <c r="P964" s="88"/>
      <c r="Q964" s="89"/>
      <c r="U964" s="70"/>
    </row>
    <row r="965" spans="14:21" ht="15.75" customHeight="1" x14ac:dyDescent="0.2">
      <c r="N965" s="88"/>
      <c r="O965" s="88"/>
      <c r="P965" s="88"/>
      <c r="Q965" s="89"/>
      <c r="U965" s="70"/>
    </row>
    <row r="966" spans="14:21" ht="15.75" customHeight="1" x14ac:dyDescent="0.2">
      <c r="N966" s="88"/>
      <c r="O966" s="88"/>
      <c r="P966" s="88"/>
      <c r="Q966" s="89"/>
      <c r="U966" s="70"/>
    </row>
    <row r="967" spans="14:21" ht="15.75" customHeight="1" x14ac:dyDescent="0.2">
      <c r="N967" s="88"/>
      <c r="O967" s="88"/>
      <c r="P967" s="88"/>
      <c r="Q967" s="89"/>
      <c r="U967" s="70"/>
    </row>
    <row r="968" spans="14:21" ht="15.75" customHeight="1" x14ac:dyDescent="0.2">
      <c r="N968" s="88"/>
      <c r="O968" s="88"/>
      <c r="P968" s="88"/>
      <c r="Q968" s="89"/>
      <c r="U968" s="70"/>
    </row>
    <row r="969" spans="14:21" ht="15.75" customHeight="1" x14ac:dyDescent="0.2">
      <c r="N969" s="88"/>
      <c r="O969" s="88"/>
      <c r="P969" s="88"/>
      <c r="Q969" s="89"/>
      <c r="U969" s="70"/>
    </row>
    <row r="970" spans="14:21" ht="15.75" customHeight="1" x14ac:dyDescent="0.2">
      <c r="N970" s="88"/>
      <c r="O970" s="88"/>
      <c r="P970" s="88"/>
      <c r="Q970" s="89"/>
      <c r="U970" s="70"/>
    </row>
    <row r="971" spans="14:21" ht="15.75" customHeight="1" x14ac:dyDescent="0.2">
      <c r="N971" s="88"/>
      <c r="O971" s="88"/>
      <c r="P971" s="88"/>
      <c r="Q971" s="89"/>
      <c r="U971" s="70"/>
    </row>
    <row r="972" spans="14:21" ht="15.75" customHeight="1" x14ac:dyDescent="0.2">
      <c r="N972" s="88"/>
      <c r="O972" s="88"/>
      <c r="P972" s="88"/>
      <c r="Q972" s="89"/>
      <c r="U972" s="70"/>
    </row>
    <row r="973" spans="14:21" ht="15.75" customHeight="1" x14ac:dyDescent="0.2">
      <c r="N973" s="88"/>
      <c r="O973" s="88"/>
      <c r="P973" s="88"/>
      <c r="Q973" s="89"/>
      <c r="U973" s="70"/>
    </row>
    <row r="974" spans="14:21" ht="15.75" customHeight="1" x14ac:dyDescent="0.2">
      <c r="N974" s="88"/>
      <c r="O974" s="88"/>
      <c r="P974" s="88"/>
      <c r="Q974" s="89"/>
      <c r="U974" s="70"/>
    </row>
    <row r="975" spans="14:21" ht="15.75" customHeight="1" x14ac:dyDescent="0.2">
      <c r="N975" s="88"/>
      <c r="O975" s="88"/>
      <c r="P975" s="88"/>
      <c r="Q975" s="89"/>
      <c r="U975" s="70"/>
    </row>
    <row r="976" spans="14:21" ht="15.75" customHeight="1" x14ac:dyDescent="0.2">
      <c r="N976" s="88"/>
      <c r="O976" s="88"/>
      <c r="P976" s="88"/>
      <c r="Q976" s="89"/>
      <c r="U976" s="70"/>
    </row>
    <row r="977" spans="14:21" ht="15.75" customHeight="1" x14ac:dyDescent="0.2">
      <c r="N977" s="88"/>
      <c r="O977" s="88"/>
      <c r="P977" s="88"/>
      <c r="Q977" s="89"/>
      <c r="U977" s="70"/>
    </row>
    <row r="978" spans="14:21" ht="15.75" customHeight="1" x14ac:dyDescent="0.2">
      <c r="N978" s="88"/>
      <c r="O978" s="88"/>
      <c r="P978" s="88"/>
      <c r="Q978" s="89"/>
      <c r="U978" s="70"/>
    </row>
    <row r="979" spans="14:21" ht="15.75" customHeight="1" x14ac:dyDescent="0.2">
      <c r="N979" s="88"/>
      <c r="O979" s="88"/>
      <c r="P979" s="88"/>
      <c r="Q979" s="89"/>
      <c r="U979" s="70"/>
    </row>
    <row r="980" spans="14:21" ht="15.75" customHeight="1" x14ac:dyDescent="0.2">
      <c r="N980" s="88"/>
      <c r="O980" s="88"/>
      <c r="P980" s="88"/>
      <c r="Q980" s="89"/>
      <c r="U980" s="70"/>
    </row>
    <row r="981" spans="14:21" ht="15.75" customHeight="1" x14ac:dyDescent="0.2">
      <c r="N981" s="88"/>
      <c r="O981" s="88"/>
      <c r="P981" s="88"/>
      <c r="Q981" s="89"/>
      <c r="U981" s="70"/>
    </row>
    <row r="982" spans="14:21" ht="15.75" customHeight="1" x14ac:dyDescent="0.2">
      <c r="N982" s="88"/>
      <c r="O982" s="88"/>
      <c r="P982" s="88"/>
      <c r="Q982" s="89"/>
      <c r="U982" s="70"/>
    </row>
    <row r="983" spans="14:21" ht="15.75" customHeight="1" x14ac:dyDescent="0.2">
      <c r="N983" s="88"/>
      <c r="O983" s="88"/>
      <c r="P983" s="88"/>
      <c r="Q983" s="89"/>
      <c r="U983" s="70"/>
    </row>
    <row r="984" spans="14:21" ht="15.75" customHeight="1" x14ac:dyDescent="0.2">
      <c r="N984" s="88"/>
      <c r="O984" s="88"/>
      <c r="P984" s="88"/>
      <c r="Q984" s="89"/>
      <c r="U984" s="70"/>
    </row>
    <row r="985" spans="14:21" ht="15.75" customHeight="1" x14ac:dyDescent="0.2">
      <c r="N985" s="88"/>
      <c r="O985" s="88"/>
      <c r="P985" s="88"/>
      <c r="Q985" s="89"/>
      <c r="U985" s="70"/>
    </row>
    <row r="986" spans="14:21" ht="15.75" customHeight="1" x14ac:dyDescent="0.2">
      <c r="N986" s="88"/>
      <c r="O986" s="88"/>
      <c r="P986" s="88"/>
      <c r="Q986" s="89"/>
      <c r="U986" s="70"/>
    </row>
    <row r="987" spans="14:21" ht="15.75" customHeight="1" x14ac:dyDescent="0.2">
      <c r="N987" s="88"/>
      <c r="O987" s="88"/>
      <c r="P987" s="88"/>
      <c r="Q987" s="89"/>
      <c r="U987" s="70"/>
    </row>
    <row r="988" spans="14:21" ht="15.75" customHeight="1" x14ac:dyDescent="0.2">
      <c r="N988" s="88"/>
      <c r="O988" s="88"/>
      <c r="P988" s="88"/>
      <c r="Q988" s="89"/>
      <c r="U988" s="70"/>
    </row>
    <row r="989" spans="14:21" ht="15.75" customHeight="1" x14ac:dyDescent="0.2">
      <c r="N989" s="88"/>
      <c r="O989" s="88"/>
      <c r="P989" s="88"/>
      <c r="Q989" s="89"/>
      <c r="U989" s="70"/>
    </row>
    <row r="990" spans="14:21" ht="15.75" customHeight="1" x14ac:dyDescent="0.2">
      <c r="N990" s="88"/>
      <c r="O990" s="88"/>
      <c r="P990" s="88"/>
      <c r="Q990" s="89"/>
      <c r="U990" s="70"/>
    </row>
    <row r="991" spans="14:21" ht="15.75" customHeight="1" x14ac:dyDescent="0.2">
      <c r="N991" s="88"/>
      <c r="O991" s="88"/>
      <c r="P991" s="88"/>
      <c r="Q991" s="89"/>
      <c r="U991" s="70"/>
    </row>
    <row r="992" spans="14:21" ht="15.75" customHeight="1" x14ac:dyDescent="0.2">
      <c r="N992" s="88"/>
      <c r="O992" s="88"/>
      <c r="P992" s="88"/>
      <c r="Q992" s="89"/>
      <c r="U992" s="70"/>
    </row>
    <row r="993" spans="14:21" ht="15.75" customHeight="1" x14ac:dyDescent="0.2">
      <c r="N993" s="88"/>
      <c r="O993" s="88"/>
      <c r="P993" s="88"/>
      <c r="Q993" s="89"/>
      <c r="U993" s="70"/>
    </row>
    <row r="994" spans="14:21" ht="15.75" customHeight="1" x14ac:dyDescent="0.2">
      <c r="N994" s="88"/>
      <c r="O994" s="88"/>
      <c r="P994" s="88"/>
      <c r="Q994" s="89"/>
      <c r="U994" s="70"/>
    </row>
    <row r="995" spans="14:21" ht="15.75" customHeight="1" x14ac:dyDescent="0.2">
      <c r="N995" s="88"/>
      <c r="O995" s="88"/>
      <c r="P995" s="88"/>
      <c r="Q995" s="89"/>
      <c r="U995" s="70"/>
    </row>
    <row r="996" spans="14:21" ht="15.75" customHeight="1" x14ac:dyDescent="0.2">
      <c r="N996" s="88"/>
      <c r="O996" s="88"/>
      <c r="P996" s="88"/>
      <c r="Q996" s="89"/>
      <c r="U996" s="70"/>
    </row>
    <row r="997" spans="14:21" ht="15.75" customHeight="1" x14ac:dyDescent="0.2">
      <c r="N997" s="88"/>
      <c r="O997" s="88"/>
      <c r="P997" s="88"/>
      <c r="Q997" s="89"/>
      <c r="U997" s="70"/>
    </row>
    <row r="998" spans="14:21" ht="15.75" customHeight="1" x14ac:dyDescent="0.2">
      <c r="N998" s="88"/>
      <c r="O998" s="88"/>
      <c r="P998" s="88"/>
      <c r="Q998" s="89"/>
      <c r="U998" s="70"/>
    </row>
    <row r="999" spans="14:21" ht="15.75" customHeight="1" x14ac:dyDescent="0.2">
      <c r="N999" s="88"/>
      <c r="O999" s="88"/>
      <c r="P999" s="88"/>
      <c r="Q999" s="89"/>
      <c r="U999" s="70"/>
    </row>
    <row r="1000" spans="14:21" ht="15.75" customHeight="1" x14ac:dyDescent="0.2">
      <c r="N1000" s="88"/>
      <c r="O1000" s="88"/>
      <c r="P1000" s="88"/>
      <c r="Q1000" s="89"/>
      <c r="U1000" s="70"/>
    </row>
  </sheetData>
  <sheetProtection algorithmName="SHA-512" hashValue="qROQXQdNbcAOlpawQS1LtDYh2iWdrWFKfxjfNpyJyxhdwuNh7i3yzpmV7IPuu7r0mfGgF031/6aF0yCuxou/Vg==" saltValue="mh6broZ/yLQOqD5tsNdHrw==" spinCount="100000" sheet="1" objects="1" scenarios="1" selectLockedCells="1" selectUnlockedCells="1"/>
  <autoFilter ref="A3:AG3"/>
  <mergeCells count="11">
    <mergeCell ref="A1:A2"/>
    <mergeCell ref="B1:G1"/>
    <mergeCell ref="C2:E2"/>
    <mergeCell ref="Z2:AA2"/>
    <mergeCell ref="AB2:AC2"/>
    <mergeCell ref="AD2:AE2"/>
    <mergeCell ref="AF2:AG2"/>
    <mergeCell ref="H1:M1"/>
    <mergeCell ref="N1:R1"/>
    <mergeCell ref="T1:Y1"/>
    <mergeCell ref="Z1:AG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Contratos AdC Contratante</vt:lpstr>
      <vt:lpstr>Convenios</vt:lpstr>
      <vt:lpstr>Contratos AdC Contratista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Felipe Ceballos Bacca</dc:creator>
  <cp:lastModifiedBy>Andres Felipe Ceballos Bacca</cp:lastModifiedBy>
  <dcterms:created xsi:type="dcterms:W3CDTF">2021-01-04T19:03:21Z</dcterms:created>
  <dcterms:modified xsi:type="dcterms:W3CDTF">2022-04-07T21:23:38Z</dcterms:modified>
</cp:coreProperties>
</file>