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Usuarios\Desktop\2026\2026 Enero\2026 Planes Publicar\"/>
    </mc:Choice>
  </mc:AlternateContent>
  <xr:revisionPtr revIDLastSave="0" documentId="8_{4EB69057-F341-401A-B43E-2572B51F417B}" xr6:coauthVersionLast="47" xr6:coauthVersionMax="47" xr10:uidLastSave="{00000000-0000-0000-0000-000000000000}"/>
  <bookViews>
    <workbookView xWindow="-120" yWindow="-120" windowWidth="20730" windowHeight="11160" tabRatio="919" firstSheet="3" activeTab="3" xr2:uid="{160C2B19-6C4D-4CBD-873E-21F376610E7F}"/>
  </bookViews>
  <sheets>
    <sheet name="1, ADMINISTRACIÓN DEL RIESGO" sheetId="2" r:id="rId1"/>
    <sheet name="1.3. CANALES DE DENUNCIA" sheetId="3" r:id="rId2"/>
    <sheet name="3.2. INTEGRIDAD Y LEGALIDAD" sheetId="4" r:id="rId3"/>
    <sheet name="3.1. INFORMACIÓN-TRANSPARENCIA" sheetId="6" r:id="rId4"/>
    <sheet name="3.3. DIÁLOGO CORRESPONSABILID" sheetId="7" r:id="rId5"/>
    <sheet name="4.1. SERVICIO AL CIUDADANO" sheetId="1" r:id="rId6"/>
    <sheet name="4.2. RACIONALIZACION TRAMITES" sheetId="8" r:id="rId7"/>
  </sheets>
  <externalReferences>
    <externalReference r:id="rId8"/>
    <externalReference r:id="rId9"/>
  </externalReferences>
  <definedNames>
    <definedName name="_xlnm._FilterDatabase" localSheetId="5" hidden="1">'4.1. SERVICIO AL CIUDADANO'!#REF!</definedName>
    <definedName name="A_Obj1" localSheetId="5">OFFSET(#REF!,0,0,COUNTA(#REF!)-1,1)</definedName>
    <definedName name="A_Obj1">OFFSET(#REF!,0,0,COUNTA(#REF!)-1,1)</definedName>
    <definedName name="A_Obj2" localSheetId="5">OFFSET(#REF!,0,0,COUNTA(#REF!)-1,1)</definedName>
    <definedName name="A_Obj2">OFFSET(#REF!,0,0,COUNTA(#REF!)-1,1)</definedName>
    <definedName name="A_Obj3" localSheetId="5">OFFSET(#REF!,0,0,COUNTA(#REF!)-1,1)</definedName>
    <definedName name="A_Obj3">OFFSET(#REF!,0,0,COUNTA(#REF!)-1,1)</definedName>
    <definedName name="A_Obj4" localSheetId="5">OFFSET(#REF!,0,0,COUNTA(#REF!)-1,1)</definedName>
    <definedName name="A_Obj4">OFFSET(#REF!,0,0,COUNTA(#REF!)-1,1)</definedName>
    <definedName name="Acc_1" localSheetId="5">#REF!</definedName>
    <definedName name="Acc_1">#REF!</definedName>
    <definedName name="Acc_2" localSheetId="5">#REF!</definedName>
    <definedName name="Acc_2">#REF!</definedName>
    <definedName name="Acc_3" localSheetId="5">#REF!</definedName>
    <definedName name="Acc_3">#REF!</definedName>
    <definedName name="Acc_4" localSheetId="5">#REF!</definedName>
    <definedName name="Acc_4">#REF!</definedName>
    <definedName name="Acc_5" localSheetId="5">#REF!</definedName>
    <definedName name="Acc_5">#REF!</definedName>
    <definedName name="Acc_6" localSheetId="5">#REF!</definedName>
    <definedName name="Acc_6">#REF!</definedName>
    <definedName name="Acc_7" localSheetId="5">#REF!</definedName>
    <definedName name="Acc_7">#REF!</definedName>
    <definedName name="Acc_8" localSheetId="5">#REF!</definedName>
    <definedName name="Acc_8">#REF!</definedName>
    <definedName name="Acc_9" localSheetId="5">#REF!</definedName>
    <definedName name="Acc_9">#REF!</definedName>
    <definedName name="Admin">[1]TABLA!$Q$2:$Q$3</definedName>
    <definedName name="Agricultura" localSheetId="5">[1]TABLA!#REF!</definedName>
    <definedName name="Agricultura">[1]TABLA!#REF!</definedName>
    <definedName name="Agricultura_y_Desarrollo_Rural" localSheetId="5">[1]TABLA!#REF!</definedName>
    <definedName name="Agricultura_y_Desarrollo_Rural">[1]TABLA!#REF!</definedName>
    <definedName name="Ambiental">'[1]Tablas instituciones'!$D$2:$D$9</definedName>
    <definedName name="ambiente" localSheetId="5">[1]TABLA!#REF!</definedName>
    <definedName name="ambiente">[1]TABLA!#REF!</definedName>
    <definedName name="Ambiente_y_Desarrollo_Sostenible" localSheetId="5">[1]TABLA!#REF!</definedName>
    <definedName name="Ambiente_y_Desarrollo_Sostenible">[1]TABLA!#REF!</definedName>
    <definedName name="_xlnm.Print_Area" localSheetId="5">'4.1. SERVICIO AL CIUDADANO'!#REF!</definedName>
    <definedName name="Ciencia__Tecnología_e_innovación" localSheetId="5">[1]TABLA!#REF!</definedName>
    <definedName name="Ciencia__Tecnología_e_innovación">[1]TABLA!#REF!</definedName>
    <definedName name="clases1">[2]TABLA!$G$2:$G$5</definedName>
    <definedName name="Comercio__Industria_y_Turismo" localSheetId="5">[1]TABLA!#REF!</definedName>
    <definedName name="Comercio__Industria_y_Turismo">[1]TABLA!#REF!</definedName>
    <definedName name="Departamentos" localSheetId="5">#REF!</definedName>
    <definedName name="Departamentos">#REF!</definedName>
    <definedName name="Fuentes" localSheetId="5">#REF!</definedName>
    <definedName name="Fuentes">#REF!</definedName>
    <definedName name="Indicadores" localSheetId="5">#REF!</definedName>
    <definedName name="Indicadores">#REF!</definedName>
    <definedName name="nivel">[1]TABLA!$C$2:$C$3</definedName>
    <definedName name="Objetivos" localSheetId="5">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 i="6" l="1"/>
  <c r="W19" i="6"/>
  <c r="W18" i="6"/>
  <c r="W17" i="6"/>
  <c r="W16" i="6"/>
  <c r="W15" i="6"/>
  <c r="W14" i="6"/>
  <c r="W13" i="6"/>
  <c r="J15" i="2"/>
  <c r="W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Mis Archivos</author>
  </authors>
  <commentList>
    <comment ref="D15" authorId="0" shapeId="0" xr:uid="{3AD433AF-66CE-449E-B3B0-03397225413D}">
      <text>
        <r>
          <rPr>
            <b/>
            <sz val="9"/>
            <color indexed="81"/>
            <rFont val="Tahoma"/>
            <family val="2"/>
          </rPr>
          <t>Mis Archivos:</t>
        </r>
        <r>
          <rPr>
            <sz val="9"/>
            <color indexed="81"/>
            <rFont val="Tahoma"/>
            <family val="2"/>
          </rPr>
          <t xml:space="preserve">
redactar mejor, boletín es contenido</t>
        </r>
      </text>
    </comment>
  </commentList>
</comments>
</file>

<file path=xl/sharedStrings.xml><?xml version="1.0" encoding="utf-8"?>
<sst xmlns="http://schemas.openxmlformats.org/spreadsheetml/2006/main" count="459" uniqueCount="367">
  <si>
    <t>Programa de Transparencia y Ética Pública - PTEP</t>
  </si>
  <si>
    <t xml:space="preserve">OBJETIVO: </t>
  </si>
  <si>
    <t>FECHA FORMULACIÓN:</t>
  </si>
  <si>
    <t xml:space="preserve">PROCESO: </t>
  </si>
  <si>
    <t>Relacionamiento con la Ciudadanía (RCC)</t>
  </si>
  <si>
    <t xml:space="preserve">ÁREA: </t>
  </si>
  <si>
    <t>SUBGERENCIA ADMINISTRATIVA Y FINANCIERA</t>
  </si>
  <si>
    <t>RESPONSABLE DE SEGUIMIENTO</t>
  </si>
  <si>
    <t>(ESTRATEGIA)
PROGRAMAS / PROYECTOS</t>
  </si>
  <si>
    <t>META</t>
  </si>
  <si>
    <t>CRONOGRAMA DE TRABAJO DE LA TAREA</t>
  </si>
  <si>
    <t>Anual</t>
  </si>
  <si>
    <t>AVANCE</t>
  </si>
  <si>
    <t>Control de cambios</t>
  </si>
  <si>
    <t xml:space="preserve">Fortalecer la interacción directa con la ciudadanía a través del uso de canales institucionales, con el fin, de garantizar los derechos constitucionales y legales de los usuarios robusteciendo los mecanismos de lucha contra la corrupción. </t>
  </si>
  <si>
    <t>FECHA FORMULACIÓN</t>
  </si>
  <si>
    <t>Yaneth Muñoz Franco</t>
  </si>
  <si>
    <t>Línea de denuncias por actos de corrupción y conflictos de interés:</t>
  </si>
  <si>
    <t>Canales de Atención</t>
  </si>
  <si>
    <t xml:space="preserve">Redes Sociales Institucionales </t>
  </si>
  <si>
    <r>
      <rPr>
        <b/>
        <sz val="20"/>
        <color rgb="FFC00000"/>
        <rFont val="Calibri (Cuerpo)"/>
      </rPr>
      <t>X (Twitter):</t>
    </r>
    <r>
      <rPr>
        <sz val="20"/>
        <color theme="1"/>
        <rFont val="Calibri"/>
        <family val="2"/>
        <scheme val="minor"/>
      </rPr>
      <t xml:space="preserve">	@artesaniasdcol
		</t>
    </r>
    <r>
      <rPr>
        <sz val="20"/>
        <color rgb="FF0070C0"/>
        <rFont val="Calibri (Cuerpo)"/>
      </rPr>
      <t>https://x.com/artesaniasdcol</t>
    </r>
    <r>
      <rPr>
        <sz val="20"/>
        <color theme="1"/>
        <rFont val="Calibri"/>
        <family val="2"/>
        <scheme val="minor"/>
      </rPr>
      <t xml:space="preserve">
</t>
    </r>
    <r>
      <rPr>
        <b/>
        <sz val="20"/>
        <color rgb="FFC00000"/>
        <rFont val="Calibri (Cuerpo)"/>
      </rPr>
      <t xml:space="preserve">Facebook:	</t>
    </r>
    <r>
      <rPr>
        <sz val="20"/>
        <color theme="1"/>
        <rFont val="Calibri"/>
        <family val="2"/>
        <scheme val="minor"/>
      </rPr>
      <t xml:space="preserve">Artesanías de Colombia - Página Oficial	
</t>
    </r>
    <r>
      <rPr>
        <sz val="20"/>
        <color rgb="FF0070C0"/>
        <rFont val="Calibri (Cuerpo)"/>
      </rPr>
      <t xml:space="preserve">https://www.facebook.com/ArtesaniasColombiaOficial/  
</t>
    </r>
    <r>
      <rPr>
        <b/>
        <sz val="20"/>
        <color rgb="FFC00000"/>
        <rFont val="Calibri (Cuerpo)"/>
      </rPr>
      <t>Instagram:</t>
    </r>
    <r>
      <rPr>
        <sz val="20"/>
        <color theme="1"/>
        <rFont val="Calibri"/>
        <family val="2"/>
        <scheme val="minor"/>
      </rPr>
      <t xml:space="preserve">	@artesaniasdecolombia
	</t>
    </r>
    <r>
      <rPr>
        <sz val="20"/>
        <color rgb="FF0070C0"/>
        <rFont val="Calibri (Cuerpo)"/>
      </rPr>
      <t xml:space="preserve">https://www.instagram.com/artesaniasdecolombia </t>
    </r>
    <r>
      <rPr>
        <sz val="20"/>
        <color theme="1"/>
        <rFont val="Calibri"/>
        <family val="2"/>
        <scheme val="minor"/>
      </rPr>
      <t xml:space="preserve">
</t>
    </r>
    <r>
      <rPr>
        <b/>
        <sz val="20"/>
        <color rgb="FFC00000"/>
        <rFont val="Calibri (Cuerpo)"/>
      </rPr>
      <t>YouTube:</t>
    </r>
    <r>
      <rPr>
        <sz val="20"/>
        <color theme="1"/>
        <rFont val="Calibri"/>
        <family val="2"/>
        <scheme val="minor"/>
      </rPr>
      <t xml:space="preserve">	@artesaniasdecolombia
</t>
    </r>
    <r>
      <rPr>
        <sz val="20"/>
        <color rgb="FF0070C0"/>
        <rFont val="Calibri (Cuerpo)"/>
      </rPr>
      <t>https://www.youtube.com/user/artesaniasdecolombia</t>
    </r>
  </si>
  <si>
    <t>PONDERACIÓN DEL INDICADOR</t>
  </si>
  <si>
    <t>Trimestral</t>
  </si>
  <si>
    <t>Sensibilización realizada</t>
  </si>
  <si>
    <t>Socialización realizada</t>
  </si>
  <si>
    <t>Fortalecer las dimensiones del MIPG</t>
  </si>
  <si>
    <t>Gestionar actividades encaminadas a fortalecer la gestión y administración de riesgos de corrupción</t>
  </si>
  <si>
    <t>ÁREA: Oficina Asesora de Palenación e Información</t>
  </si>
  <si>
    <t>SUBCOMPONENTE</t>
  </si>
  <si>
    <t>ACTIVIDADES</t>
  </si>
  <si>
    <t>PRODUCTO</t>
  </si>
  <si>
    <t>RESPONSABLES</t>
  </si>
  <si>
    <t>1.1</t>
  </si>
  <si>
    <t>Revisar la Política de Gestión Integral del Riesgo</t>
  </si>
  <si>
    <t>Profesional OAPI
Ricardo Mesa</t>
  </si>
  <si>
    <t>2.1</t>
  </si>
  <si>
    <t>Riesgos actualizados según corresponda</t>
  </si>
  <si>
    <t>Profesional OAPI / Ricardo Mesa
 / Gestores de proceso 
/ Línea estratégica</t>
  </si>
  <si>
    <t>3.1</t>
  </si>
  <si>
    <t>3.2</t>
  </si>
  <si>
    <t>Sensibilizar a los funcionarios, sobre los riesgos de corrupcion y la politica Anticorrupción</t>
  </si>
  <si>
    <t>3.3</t>
  </si>
  <si>
    <t>Seguimiento  en los procesos a los controles que han sido documentados.</t>
  </si>
  <si>
    <t>Seguimientos  realizados</t>
  </si>
  <si>
    <t>Mapa de riesgos institucional actualizado, según corresponda (Con la inclusión de los riesgos de corrupción) publicado</t>
  </si>
  <si>
    <t>4.1</t>
  </si>
  <si>
    <t>Monitorear el mapa de riesgos de corrupción validando la efectividad de los controles establecidos</t>
  </si>
  <si>
    <t>Dos documentos de seguimiento al Mapa de Riesgos (Con la inclusión de los riesgos de corrupción)</t>
  </si>
  <si>
    <t>V1. Definición del plan</t>
  </si>
  <si>
    <t>3.4</t>
  </si>
  <si>
    <t>semestral</t>
  </si>
  <si>
    <t>FRECUENCIA DE MEDICION</t>
  </si>
  <si>
    <t>PROCESO: Direccionamiento Estratégico y Planeación</t>
  </si>
  <si>
    <t>Versión 2
01 enero 2026</t>
  </si>
  <si>
    <r>
      <rPr>
        <b/>
        <sz val="20"/>
        <color theme="1"/>
        <rFont val="Arial"/>
        <family val="2"/>
      </rPr>
      <t>NOTA:</t>
    </r>
    <r>
      <rPr>
        <sz val="20"/>
        <color theme="1"/>
        <rFont val="Arial"/>
        <family val="2"/>
      </rPr>
      <t xml:space="preserve"> Las actividades de gestión para el fortalecimiento de las Redes Institucionales y Canales de Denuncia del Programa de Transparencia y Ética Pública PETP 2026 de Artesanías de Colombia S.A.-BIC; están relacionadas en la Temática No. 4 del PTEP: Iniciativas Adicionales - 4.1 Política de Servicio al Ciudadano.   
Igualmente, los canales y como acceder a ellos está relacionado en el documento del Programa de Transparencia y Ética Pública de Artesanías de Colombia S.A.-BIC; este, hace parte integral de los planes relacionados en esta herramienta. Sin embargo, a continuación se relacionan: </t>
    </r>
  </si>
  <si>
    <t xml:space="preserve">  Programa de Transparencia y Ética Pública - PTEP                                        </t>
  </si>
  <si>
    <t>1.1. Gestión de riesgos para la integridad públicaón       1.2. Gestión de riesgos LA/FT/FP                                               1.4. Debida Diligencia.</t>
  </si>
  <si>
    <t>Versión 1
Enero 01 de 2026</t>
  </si>
  <si>
    <t xml:space="preserve">RESPONSABLE DE SEGUIMIENTO: </t>
  </si>
  <si>
    <t xml:space="preserve">Ricardo Alexander Mesa </t>
  </si>
  <si>
    <r>
      <rPr>
        <b/>
        <sz val="12"/>
        <rFont val="Calibri"/>
        <family val="2"/>
        <scheme val="minor"/>
      </rPr>
      <t xml:space="preserve">Subcomponente /proceso 1                                          </t>
    </r>
    <r>
      <rPr>
        <sz val="12"/>
        <rFont val="Calibri"/>
        <family val="2"/>
        <scheme val="minor"/>
      </rPr>
      <t xml:space="preserve"> Política de Administración de Riesgos de Corrupción</t>
    </r>
  </si>
  <si>
    <t>Revisar y actualizar  la política de gestión integral del riesgo y de corrupción LA/FT/FP</t>
  </si>
  <si>
    <r>
      <rPr>
        <b/>
        <sz val="12"/>
        <rFont val="Calibri"/>
        <family val="2"/>
        <scheme val="minor"/>
      </rPr>
      <t xml:space="preserve">Subcomponente/proceso  2                                                                    </t>
    </r>
    <r>
      <rPr>
        <sz val="12"/>
        <rFont val="Calibri"/>
        <family val="2"/>
        <scheme val="minor"/>
      </rPr>
      <t xml:space="preserve">  Construcción del Mapa de Riesgos de Corrupción</t>
    </r>
  </si>
  <si>
    <t>Revisar los riesgos existentes de gestión y  de corrupción LA/FT/FP Y actualizarlos, de acuerdo con la metodología.</t>
  </si>
  <si>
    <r>
      <rPr>
        <b/>
        <sz val="12"/>
        <rFont val="Calibri"/>
        <family val="2"/>
        <scheme val="minor"/>
      </rPr>
      <t xml:space="preserve">Subcomponente /proceso 3                                            </t>
    </r>
    <r>
      <rPr>
        <sz val="12"/>
        <rFont val="Calibri"/>
        <family val="2"/>
        <scheme val="minor"/>
      </rPr>
      <t xml:space="preserve"> Consulta y divulgación </t>
    </r>
  </si>
  <si>
    <t>Divulgar el mapa de riesgos de gestión y  de corrupción LA/FT/FP con los colaboradores de las áreas y con la ciudadanía</t>
  </si>
  <si>
    <t>Publicar el mapa de riesgos de gestión y  de corrupción LA/FT/FP actualizado, en el portal y en Isolucion</t>
  </si>
  <si>
    <r>
      <rPr>
        <b/>
        <sz val="12"/>
        <rFont val="Calibri"/>
        <family val="2"/>
        <scheme val="minor"/>
      </rPr>
      <t>Subcomponente /proceso 4</t>
    </r>
    <r>
      <rPr>
        <sz val="12"/>
        <rFont val="Calibri"/>
        <family val="2"/>
        <scheme val="minor"/>
      </rPr>
      <t xml:space="preserve">                                           Monitoreo o revisión</t>
    </r>
  </si>
  <si>
    <t>Profesional OAPI
Ricardo Mesa
Gestores de Procesos</t>
  </si>
  <si>
    <t>4.2</t>
  </si>
  <si>
    <t>Confrontar las PQRSD contra el mapa de riesgos para identificar posibles riesgos no detectados</t>
  </si>
  <si>
    <t>4.3</t>
  </si>
  <si>
    <t>Monitorear el informe de solicitud de acceso a la informacion para medir el nivel de uso de datos abiertos por parte de la cuidadania</t>
  </si>
  <si>
    <t xml:space="preserve">Profesional OAPI
Ricardo Mesa                                                            Profesional SIART
</t>
  </si>
  <si>
    <r>
      <rPr>
        <b/>
        <sz val="10"/>
        <color theme="1"/>
        <rFont val="Arial"/>
        <family val="2"/>
      </rPr>
      <t>Elaboró:</t>
    </r>
    <r>
      <rPr>
        <sz val="10"/>
        <color theme="1"/>
        <rFont val="Arial"/>
        <family val="2"/>
      </rPr>
      <t xml:space="preserve"> Ricardo Alexander Mesa</t>
    </r>
  </si>
  <si>
    <r>
      <rPr>
        <b/>
        <sz val="10"/>
        <color theme="1"/>
        <rFont val="Arial"/>
        <family val="2"/>
      </rPr>
      <t xml:space="preserve">Aprobó: </t>
    </r>
    <r>
      <rPr>
        <sz val="10"/>
        <color theme="1"/>
        <rFont val="Arial"/>
        <family val="2"/>
      </rPr>
      <t>Carmen Liliana Maldonado Cárdenas</t>
    </r>
    <r>
      <rPr>
        <b/>
        <sz val="10"/>
        <color theme="1"/>
        <rFont val="Arial"/>
        <family val="2"/>
      </rPr>
      <t xml:space="preserve"> </t>
    </r>
  </si>
  <si>
    <r>
      <t xml:space="preserve">(601)  3905,312 Extensión 1090.
-  Correo electrónico de denuncias: 
</t>
    </r>
    <r>
      <rPr>
        <b/>
        <sz val="20"/>
        <color rgb="FF0070C0"/>
        <rFont val="Calibri (Cuerpo)"/>
      </rPr>
      <t>soytransparente@artesaniasdecolombia.com.co</t>
    </r>
  </si>
  <si>
    <r>
      <rPr>
        <b/>
        <sz val="20"/>
        <color rgb="FFC00000"/>
        <rFont val="Calibri (Cuerpo)"/>
      </rPr>
      <t xml:space="preserve">Presencial: </t>
    </r>
    <r>
      <rPr>
        <sz val="20"/>
        <color theme="1"/>
        <rFont val="Calibri"/>
        <family val="2"/>
        <scheme val="minor"/>
      </rPr>
      <t xml:space="preserve">
En nuestras oficinas ubicadas en la Ciudad de Bogotá en la carrera 2 No 18 A-58, en jornada continua de lunes a viernes de 8:00 a.m. a 5:00 p.m. 
</t>
    </r>
    <r>
      <rPr>
        <b/>
        <sz val="20"/>
        <color rgb="FFC00000"/>
        <rFont val="Calibri (Cuerpo)"/>
      </rPr>
      <t>Telefónico:</t>
    </r>
    <r>
      <rPr>
        <sz val="20"/>
        <color theme="1"/>
        <rFont val="Calibri"/>
        <family val="2"/>
        <scheme val="minor"/>
      </rPr>
      <t xml:space="preserve">  
A través del PBX +57 (601)2861766, +57 (601)3905312, en la línea gratuita nacional: 01 8000 913082 y en el número de celular 3057727539; de lunes a viernes en horario de 8:00 a.m. a 5:00 p.m.
</t>
    </r>
    <r>
      <rPr>
        <b/>
        <sz val="20"/>
        <color rgb="FFC00000"/>
        <rFont val="Calibri (Cuerpo)"/>
      </rPr>
      <t>Virtual:</t>
    </r>
    <r>
      <rPr>
        <sz val="20"/>
        <color theme="1"/>
        <rFont val="Calibri"/>
        <family val="2"/>
        <scheme val="minor"/>
      </rPr>
      <t xml:space="preserve">
Por este canal, se podrán radicar las 24 horas del día los siguientes trámites: Peticiones, Peticiones de documentos, solicitudes, quejas, reclamos, consultas, sugerencias, denuncias:
</t>
    </r>
    <r>
      <rPr>
        <b/>
        <sz val="20"/>
        <color theme="1"/>
        <rFont val="Calibri (Cuerpo)"/>
      </rPr>
      <t>• Página Web:</t>
    </r>
    <r>
      <rPr>
        <sz val="20"/>
        <color theme="1"/>
        <rFont val="Calibri"/>
        <family val="2"/>
        <scheme val="minor"/>
      </rPr>
      <t xml:space="preserve"> </t>
    </r>
    <r>
      <rPr>
        <sz val="20"/>
        <color rgb="FF0070C0"/>
        <rFont val="Calibri (Cuerpo)"/>
      </rPr>
      <t>www.artesaniasdecolombia.com.co</t>
    </r>
    <r>
      <rPr>
        <sz val="20"/>
        <color theme="1"/>
        <rFont val="Calibri"/>
        <family val="2"/>
        <scheme val="minor"/>
      </rPr>
      <t xml:space="preserve">
• </t>
    </r>
    <r>
      <rPr>
        <b/>
        <sz val="20"/>
        <color theme="1"/>
        <rFont val="Calibri"/>
        <family val="2"/>
        <scheme val="minor"/>
      </rPr>
      <t xml:space="preserve">Contáctenos: </t>
    </r>
    <r>
      <rPr>
        <sz val="20"/>
        <color rgb="FF0070C0"/>
        <rFont val="Calibri (Cuerpo)"/>
      </rPr>
      <t>http://www.artesaniasdecolombia.com.co/PortalAC/Contacto/ContactoForm.jsf</t>
    </r>
    <r>
      <rPr>
        <sz val="20"/>
        <color theme="1"/>
        <rFont val="Calibri"/>
        <family val="2"/>
        <scheme val="minor"/>
      </rPr>
      <t xml:space="preserve">
• </t>
    </r>
    <r>
      <rPr>
        <b/>
        <sz val="20"/>
        <color theme="1"/>
        <rFont val="Calibri"/>
        <family val="2"/>
        <scheme val="minor"/>
      </rPr>
      <t>Formulario en línea para presentación de peticiones, quejas y reclamos</t>
    </r>
    <r>
      <rPr>
        <sz val="20"/>
        <color theme="1"/>
        <rFont val="Calibri"/>
        <family val="2"/>
        <scheme val="minor"/>
      </rPr>
      <t xml:space="preserve"> </t>
    </r>
    <r>
      <rPr>
        <sz val="20"/>
        <color rgb="FF0070C0"/>
        <rFont val="Calibri (Cuerpo)"/>
      </rPr>
      <t>http://www.artesaniasdecolombia.com.co/PortalAC/Quejas/QuejaForm.jsf :</t>
    </r>
    <r>
      <rPr>
        <sz val="20"/>
        <color theme="1"/>
        <rFont val="Calibri"/>
        <family val="2"/>
        <scheme val="minor"/>
      </rPr>
      <t xml:space="preserve">
• </t>
    </r>
    <r>
      <rPr>
        <b/>
        <sz val="20"/>
        <color theme="1"/>
        <rFont val="Calibri"/>
        <family val="2"/>
        <scheme val="minor"/>
      </rPr>
      <t xml:space="preserve">E-Mail: </t>
    </r>
    <r>
      <rPr>
        <sz val="20"/>
        <color rgb="FF0070C0"/>
        <rFont val="Calibri (Cuerpo)"/>
      </rPr>
      <t>artesanias@artesaniasdecolombia.com.co</t>
    </r>
    <r>
      <rPr>
        <sz val="20"/>
        <color theme="1"/>
        <rFont val="Calibri"/>
        <family val="2"/>
        <scheme val="minor"/>
      </rPr>
      <t xml:space="preserve"> por este canal se podrán enviar las 24 horas del día los siguientes trámites: Comunicaciones oficiales, solicitudes, peticiones, peticiones de documentos, quejas, reclamos, consultas, sugerencias, denuncias.
• </t>
    </r>
    <r>
      <rPr>
        <b/>
        <sz val="20"/>
        <color theme="1"/>
        <rFont val="Calibri"/>
        <family val="2"/>
        <scheme val="minor"/>
      </rPr>
      <t>Ventanilla única:</t>
    </r>
    <r>
      <rPr>
        <sz val="20"/>
        <color theme="1"/>
        <rFont val="Calibri"/>
        <family val="2"/>
        <scheme val="minor"/>
      </rPr>
      <t xml:space="preserve"> </t>
    </r>
    <r>
      <rPr>
        <sz val="20"/>
        <color rgb="FF0070C0"/>
        <rFont val="Calibri (Cuerpo)"/>
      </rPr>
      <t>ventanillaunica@artesaniasdecolombia.com.co</t>
    </r>
    <r>
      <rPr>
        <sz val="20"/>
        <color theme="1"/>
        <rFont val="Calibri"/>
        <family val="2"/>
        <scheme val="minor"/>
      </rPr>
      <t xml:space="preserve"> este correo electrónico es un mecanismo habilitado para el radicado y envío de las comunicaciones oficiales y documentación al servicio de la entidad.
• </t>
    </r>
    <r>
      <rPr>
        <b/>
        <sz val="20"/>
        <color theme="1"/>
        <rFont val="Calibri"/>
        <family val="2"/>
        <scheme val="minor"/>
      </rPr>
      <t>Correo electrónico</t>
    </r>
    <r>
      <rPr>
        <sz val="20"/>
        <color theme="1"/>
        <rFont val="Calibri"/>
        <family val="2"/>
        <scheme val="minor"/>
      </rPr>
      <t xml:space="preserve"> dirigido a obtener información sobre trámites judiciales relacionados con la entidad: </t>
    </r>
    <r>
      <rPr>
        <sz val="20"/>
        <color rgb="FF0070C0"/>
        <rFont val="Calibri (Cuerpo)"/>
      </rPr>
      <t>njudiciales@artesaniasdecolombia.com.co</t>
    </r>
  </si>
  <si>
    <t xml:space="preserve">Programa de Transparencia y ëtica Pública PTEP </t>
  </si>
  <si>
    <t>3.3. DIÁLOGO Y CORRESPONSABILIDAD (Participación Ciudadana y Rendición de Cuentas</t>
  </si>
  <si>
    <r>
      <rPr>
        <b/>
        <sz val="7.5"/>
        <rFont val="Calibri"/>
        <family val="2"/>
      </rPr>
      <t>OBJETIVO:</t>
    </r>
  </si>
  <si>
    <r>
      <rPr>
        <sz val="5.5"/>
        <rFont val="Calibri"/>
        <family val="2"/>
      </rPr>
      <t>Fortalecer los espacios y mecanismos institucionales que promueven la participación ciudadana en las diferentes etapas de la gestión pública, en beneficio del sector artesano del país, en concordancia con lo establecido en el modelo de relacionamiento con la ciudadanía.</t>
    </r>
  </si>
  <si>
    <r>
      <rPr>
        <b/>
        <sz val="7.5"/>
        <rFont val="Calibri"/>
        <family val="2"/>
      </rPr>
      <t>FECHA FORMULACIÓN</t>
    </r>
  </si>
  <si>
    <r>
      <rPr>
        <b/>
        <sz val="5"/>
        <rFont val="Calibri"/>
        <family val="2"/>
      </rPr>
      <t>V1. 23 de enero 2026</t>
    </r>
  </si>
  <si>
    <r>
      <rPr>
        <b/>
        <sz val="7.5"/>
        <rFont val="Calibri"/>
        <family val="2"/>
      </rPr>
      <t>PROCESO:</t>
    </r>
  </si>
  <si>
    <r>
      <rPr>
        <b/>
        <sz val="7.5"/>
        <rFont val="Calibri"/>
        <family val="2"/>
      </rPr>
      <t>Relacionamiento con la Ciudadanía (RCC)</t>
    </r>
  </si>
  <si>
    <r>
      <rPr>
        <sz val="4.5"/>
        <rFont val="Calibri"/>
        <family val="2"/>
      </rPr>
      <t>SUBGERENCIA ADMINISTRATIVA Y FINANCIERA</t>
    </r>
  </si>
  <si>
    <r>
      <rPr>
        <b/>
        <sz val="6.5"/>
        <rFont val="Calibri"/>
        <family val="2"/>
      </rPr>
      <t>RESPONSABLE DE SEGUIMIENTO</t>
    </r>
  </si>
  <si>
    <r>
      <rPr>
        <b/>
        <sz val="5"/>
        <color rgb="FFFFFFFF"/>
        <rFont val="Calibri"/>
        <family val="2"/>
      </rPr>
      <t>(ESTRATEGIA) PROGRAMAS / PROYECTOS</t>
    </r>
  </si>
  <si>
    <r>
      <rPr>
        <b/>
        <sz val="5"/>
        <color rgb="FFFFFFFF"/>
        <rFont val="Calibri"/>
        <family val="2"/>
      </rPr>
      <t>SUB COMPONENTE</t>
    </r>
  </si>
  <si>
    <r>
      <rPr>
        <b/>
        <sz val="5"/>
        <color rgb="FFFFFFFF"/>
        <rFont val="Calibri"/>
        <family val="2"/>
      </rPr>
      <t>Nª</t>
    </r>
  </si>
  <si>
    <r>
      <rPr>
        <b/>
        <sz val="5"/>
        <color rgb="FFFFFFFF"/>
        <rFont val="Calibri"/>
        <family val="2"/>
      </rPr>
      <t>TAREA</t>
    </r>
  </si>
  <si>
    <r>
      <rPr>
        <b/>
        <sz val="5"/>
        <color rgb="FFFFFFFF"/>
        <rFont val="Calibri"/>
        <family val="2"/>
      </rPr>
      <t>RESPONSABLE</t>
    </r>
  </si>
  <si>
    <r>
      <rPr>
        <b/>
        <sz val="5"/>
        <color rgb="FFFFFFFF"/>
        <rFont val="Calibri"/>
        <family val="2"/>
      </rPr>
      <t>NOMBRE DEL INDICADOR O PRODUCTO</t>
    </r>
  </si>
  <si>
    <r>
      <rPr>
        <b/>
        <sz val="5"/>
        <color rgb="FFFFFFFF"/>
        <rFont val="Calibri"/>
        <family val="2"/>
      </rPr>
      <t>META</t>
    </r>
  </si>
  <si>
    <r>
      <rPr>
        <b/>
        <sz val="5"/>
        <color rgb="FFFFFFFF"/>
        <rFont val="Calibri"/>
        <family val="2"/>
      </rPr>
      <t>FRECUENCIA DE MEDICIÓN</t>
    </r>
  </si>
  <si>
    <r>
      <rPr>
        <b/>
        <sz val="5"/>
        <color rgb="FFFFFFFF"/>
        <rFont val="Calibri"/>
        <family val="2"/>
      </rPr>
      <t>CRONOGRAMA DE TRABAJO DE LA TAREA</t>
    </r>
  </si>
  <si>
    <r>
      <rPr>
        <sz val="5"/>
        <rFont val="Calibri"/>
        <family val="2"/>
      </rPr>
      <t>Elaborar y publicar el informe sobre la gestión institucional de Artesanías de Colombia S.A-BIC</t>
    </r>
  </si>
  <si>
    <r>
      <rPr>
        <sz val="5"/>
        <rFont val="Calibri"/>
        <family val="2"/>
      </rPr>
      <t>Profesional gestion de Calidad OAPI Johana Andrade (Informes de Gestión)</t>
    </r>
  </si>
  <si>
    <r>
      <rPr>
        <sz val="5"/>
        <rFont val="Calibri"/>
        <family val="2"/>
      </rPr>
      <t>Informe de gestión institucional</t>
    </r>
  </si>
  <si>
    <r>
      <rPr>
        <sz val="5"/>
        <rFont val="Calibri"/>
        <family val="2"/>
      </rPr>
      <t>Anual</t>
    </r>
  </si>
  <si>
    <r>
      <rPr>
        <sz val="5"/>
        <rFont val="Calibri"/>
        <family val="2"/>
      </rPr>
      <t>Consolidar un informe de las actividades de participación ciudadana relacionadas con el foro virtual del portal web y las publicaciones realizadas en las redes sociales oficiales de Artesanías de Colombia, con el fin de documentar adecuadamente las acciones de participación ciudadana y rendición de cuentas.</t>
    </r>
  </si>
  <si>
    <r>
      <rPr>
        <sz val="5"/>
        <rFont val="Calibri"/>
        <family val="2"/>
      </rPr>
      <t xml:space="preserve">Carolina Plata (live: Facebook y YouTube) Comunicaciones
</t>
    </r>
    <r>
      <rPr>
        <sz val="5"/>
        <rFont val="Calibri"/>
        <family val="2"/>
      </rPr>
      <t>Miguel Angel Julio (Foros página Web)</t>
    </r>
  </si>
  <si>
    <r>
      <rPr>
        <sz val="5"/>
        <rFont val="Calibri"/>
        <family val="2"/>
      </rPr>
      <t>Informe sobre gestión publicada</t>
    </r>
  </si>
  <si>
    <r>
      <rPr>
        <sz val="5"/>
        <rFont val="Calibri"/>
        <family val="2"/>
      </rPr>
      <t>Trimestral</t>
    </r>
  </si>
  <si>
    <r>
      <rPr>
        <sz val="5.5"/>
        <rFont val="Calibri"/>
        <family val="2"/>
      </rPr>
      <t>Información</t>
    </r>
  </si>
  <si>
    <r>
      <rPr>
        <sz val="5"/>
        <rFont val="Calibri"/>
        <family val="2"/>
      </rPr>
      <t xml:space="preserve">Realizar jornada de sensibilización a los líderes de los procesos misionales de la
</t>
    </r>
    <r>
      <rPr>
        <sz val="5"/>
        <rFont val="Calibri"/>
        <family val="2"/>
      </rPr>
      <t>empresa sobre la importancia y necesidad de desarrollar ejercicios de participación ciudadana, rendición de cuentas y control social, que promuevan un diálogo de doble vía a lo largo de todo el ciclo de la gestión pública, faciliten la retroalimentación de los beneficiarios, permitan la identificación de necesidades y el ajuste de la oferta de servicios, y contribuyan al mejoramiento de la atención y la relación con los grupos de interés y la ciudadanía en general. Incluir la priorización del reporte de las actividades de participación ciudadana y rendición de cuentas adelantadas desde las áreas a su cargo, con el fin de fortalecer el Plan de Participación y el reporte en el FURAG.</t>
    </r>
  </si>
  <si>
    <r>
      <rPr>
        <sz val="5"/>
        <rFont val="Calibri"/>
        <family val="2"/>
      </rPr>
      <t>Coordinadora de Gestión Administrativa Contratista RCC</t>
    </r>
  </si>
  <si>
    <r>
      <rPr>
        <sz val="5"/>
        <rFont val="Calibri"/>
        <family val="2"/>
      </rPr>
      <t>Jornada de sensibilización realizada</t>
    </r>
  </si>
  <si>
    <r>
      <rPr>
        <sz val="5"/>
        <rFont val="Calibri"/>
        <family val="2"/>
      </rPr>
      <t xml:space="preserve">Socializar la estrategia organizacional y las actividades a ejecutar durante la vigencia en el territorio. (Aperturas Territoriales) con la participación de las partes interesadas.
</t>
    </r>
    <r>
      <rPr>
        <sz val="5"/>
        <rFont val="Calibri"/>
        <family val="2"/>
      </rPr>
      <t>Adicionalmente, documentar la actividad de Cierre de gestión de Aperturas Territoriales.</t>
    </r>
  </si>
  <si>
    <r>
      <rPr>
        <sz val="5"/>
        <rFont val="Calibri"/>
        <family val="2"/>
      </rPr>
      <t xml:space="preserve">Especialista de proyectos - Subgerencia de Desarrollo
</t>
    </r>
    <r>
      <rPr>
        <sz val="5"/>
        <rFont val="Calibri"/>
        <family val="2"/>
      </rPr>
      <t>(Juan Carlos Pacheco)</t>
    </r>
  </si>
  <si>
    <r>
      <rPr>
        <sz val="5"/>
        <rFont val="Calibri"/>
        <family val="2"/>
      </rPr>
      <t xml:space="preserve">Soportes de las Aperturas realizadas
</t>
    </r>
    <r>
      <rPr>
        <sz val="5"/>
        <rFont val="Calibri"/>
        <family val="2"/>
      </rPr>
      <t>Informe de la Jornada de cierre de gestión</t>
    </r>
  </si>
  <si>
    <r>
      <rPr>
        <sz val="5"/>
        <rFont val="Calibri"/>
        <family val="2"/>
      </rPr>
      <t xml:space="preserve">6
</t>
    </r>
    <r>
      <rPr>
        <sz val="5"/>
        <rFont val="Calibri"/>
        <family val="2"/>
      </rPr>
      <t>1</t>
    </r>
  </si>
  <si>
    <r>
      <rPr>
        <sz val="5"/>
        <rFont val="Calibri"/>
        <family val="2"/>
      </rPr>
      <t>Realizar actividades de participación ciudadana para la socialización y retroalimentación de la formulación del CONPES de economías populares, incluyendo actividades de control social.</t>
    </r>
  </si>
  <si>
    <r>
      <rPr>
        <sz val="5"/>
        <rFont val="Calibri"/>
        <family val="2"/>
      </rPr>
      <t>Jornadas de CONPES economías populares realizadas</t>
    </r>
  </si>
  <si>
    <r>
      <rPr>
        <sz val="5.5"/>
        <rFont val="Calibri"/>
        <family val="2"/>
      </rPr>
      <t>Fortalecer la gestión de relacionamiento con la ciudadanía</t>
    </r>
  </si>
  <si>
    <r>
      <rPr>
        <sz val="5.5"/>
        <rFont val="Calibri"/>
        <family val="2"/>
      </rPr>
      <t>Diálogo</t>
    </r>
  </si>
  <si>
    <r>
      <rPr>
        <sz val="5"/>
        <rFont val="Calibri"/>
        <family val="2"/>
      </rPr>
      <t>Realizar espacios de diálogo "¿Cómo Vamos en el Territorio?" con la participación de los beneficiarios de los servicios ofertados por la entidad; presentando la gestión institucional durante la vigencia.</t>
    </r>
  </si>
  <si>
    <r>
      <rPr>
        <sz val="5"/>
        <rFont val="Calibri"/>
        <family val="2"/>
      </rPr>
      <t xml:space="preserve">Especialista de proyectos - Subgerencia de Desarrollo
</t>
    </r>
    <r>
      <rPr>
        <sz val="5"/>
        <rFont val="Calibri"/>
        <family val="2"/>
      </rPr>
      <t xml:space="preserve">(Juan Carlos Pacheco)
</t>
    </r>
    <r>
      <rPr>
        <sz val="5"/>
        <rFont val="Calibri"/>
        <family val="2"/>
      </rPr>
      <t xml:space="preserve">Coordinadora de Gestión Administrativa Contratista RCC
</t>
    </r>
    <r>
      <rPr>
        <sz val="5"/>
        <rFont val="Calibri"/>
        <family val="2"/>
      </rPr>
      <t xml:space="preserve">Asesor de comunicaciones
</t>
    </r>
    <r>
      <rPr>
        <sz val="5"/>
        <rFont val="Calibri"/>
        <family val="2"/>
      </rPr>
      <t>(Carolina Plata)</t>
    </r>
  </si>
  <si>
    <r>
      <rPr>
        <sz val="5"/>
        <rFont val="Calibri"/>
        <family val="2"/>
      </rPr>
      <t>Evento "¿Cómo Vamos en el territorio?" realizado</t>
    </r>
  </si>
  <si>
    <r>
      <rPr>
        <sz val="5"/>
        <rFont val="Calibri"/>
        <family val="2"/>
      </rPr>
      <t>Realizar el ejercicio "¿Cómo Vamos?", con el grupo de valor de colaboradores de la empresa, para presentar la rendición de cuentas que permite la retroalimentación sobre la gestión realizada durante el año.</t>
    </r>
  </si>
  <si>
    <r>
      <rPr>
        <sz val="5"/>
        <rFont val="Calibri"/>
        <family val="2"/>
      </rPr>
      <t>Asesor de comunicaciones (Carolina Plata)</t>
    </r>
  </si>
  <si>
    <r>
      <rPr>
        <sz val="5"/>
        <rFont val="Calibri"/>
        <family val="2"/>
      </rPr>
      <t>Evento "¿Cómo Vamos?" realizado</t>
    </r>
  </si>
  <si>
    <r>
      <rPr>
        <sz val="5"/>
        <rFont val="Calibri"/>
        <family val="2"/>
      </rPr>
      <t>Actividad de participación ciudadana para la mejora del trámite de "Capacitación y entrenamiento a través de la unidad de formación para el trabajo y el desarrollo humano"</t>
    </r>
  </si>
  <si>
    <r>
      <rPr>
        <sz val="5"/>
        <rFont val="Calibri"/>
        <family val="2"/>
      </rPr>
      <t xml:space="preserve">Subgerencia de Desarrollo - Unidad de Formación
</t>
    </r>
    <r>
      <rPr>
        <sz val="5"/>
        <rFont val="Calibri"/>
        <family val="2"/>
      </rPr>
      <t>(Leila Molina) / Contratista REL</t>
    </r>
  </si>
  <si>
    <r>
      <rPr>
        <sz val="5"/>
        <rFont val="Calibri"/>
        <family val="2"/>
      </rPr>
      <t>Informe de la Actividad de participación ciudadana para la mejora de trámites</t>
    </r>
  </si>
  <si>
    <r>
      <rPr>
        <b/>
        <sz val="5"/>
        <color rgb="FFFFFFFF"/>
        <rFont val="Calibri"/>
        <family val="2"/>
      </rPr>
      <t>PONDERACIÓ N DEL INDICADOR</t>
    </r>
  </si>
  <si>
    <r>
      <rPr>
        <sz val="5.5"/>
        <rFont val="Calibri"/>
        <family val="2"/>
      </rPr>
      <t>Responsabilidad</t>
    </r>
  </si>
  <si>
    <r>
      <rPr>
        <sz val="5"/>
        <rFont val="Calibri"/>
        <family val="2"/>
      </rPr>
      <t>Presentar el informe de las memorias del evento "¿Cómo Vamos en el Territorio?" que incluya, los resultados de las encuestas de percepción, las interacciones con los ciudadanos, los compromisos adquiridos con los participantes en el evento en caso que aplique.</t>
    </r>
  </si>
  <si>
    <r>
      <rPr>
        <sz val="5"/>
        <rFont val="Calibri"/>
        <family val="2"/>
      </rPr>
      <t xml:space="preserve">Especialista de proyectos - Subgerencia de Desarrollo
</t>
    </r>
    <r>
      <rPr>
        <sz val="5"/>
        <rFont val="Calibri"/>
        <family val="2"/>
      </rPr>
      <t xml:space="preserve">(Juan Carlos Pacheco)
</t>
    </r>
    <r>
      <rPr>
        <sz val="5"/>
        <rFont val="Calibri"/>
        <family val="2"/>
      </rPr>
      <t>Coordinadora de Gestión Administrativa Contratista RCC</t>
    </r>
  </si>
  <si>
    <r>
      <rPr>
        <sz val="5"/>
        <rFont val="Calibri"/>
        <family val="2"/>
      </rPr>
      <t>Informe de las memorias de "¿Cómo Vamos en el Territorio?" realizado</t>
    </r>
  </si>
  <si>
    <r>
      <rPr>
        <sz val="5"/>
        <rFont val="Arial"/>
        <family val="2"/>
      </rPr>
      <t>Documentar el Manual de las políticas de relacionamiento con la ciudadanía en el que se incluya las buenas prácticas de la política de Participación Ciudadana y Rendición de Cuentas en Artesanías de Colombia S.A-BIC</t>
    </r>
  </si>
  <si>
    <r>
      <rPr>
        <sz val="5"/>
        <rFont val="Arial"/>
        <family val="2"/>
      </rPr>
      <t>Coordinadora de Gestión Administrativa Contratista RCC</t>
    </r>
  </si>
  <si>
    <r>
      <rPr>
        <sz val="5"/>
        <rFont val="Arial"/>
        <family val="2"/>
      </rPr>
      <t>Manual de las Políticas de Realcionamiento con la Ciudadanía</t>
    </r>
  </si>
  <si>
    <r>
      <rPr>
        <sz val="5"/>
        <rFont val="Arial"/>
        <family val="2"/>
      </rPr>
      <t>Anual</t>
    </r>
  </si>
  <si>
    <r>
      <rPr>
        <sz val="5.5"/>
        <rFont val="Calibri"/>
        <family val="2"/>
      </rPr>
      <t>Rendición de cuentas en materia de paz</t>
    </r>
  </si>
  <si>
    <r>
      <rPr>
        <sz val="5"/>
        <rFont val="Calibri"/>
        <family val="2"/>
      </rPr>
      <t>Fortalecer la entrega de información correspondiente al avance en el marco del Acuerdo de Paz, según los lineamientos del Sistema de Rendición de Cuentas para la Implementación del Acuerdo de Paz (SIRCAP), mediante la publicación en los canales digitales de la empresa, de los avances de gestión en los municipios PDET.</t>
    </r>
  </si>
  <si>
    <r>
      <rPr>
        <sz val="5"/>
        <rFont val="Calibri"/>
        <family val="2"/>
      </rPr>
      <t>Profesional - Subgerencia de Desarrollo Orlando Gonzalez</t>
    </r>
  </si>
  <si>
    <r>
      <rPr>
        <sz val="5"/>
        <rFont val="Calibri"/>
        <family val="2"/>
      </rPr>
      <t xml:space="preserve">Informe individual de Rendición de Cuentas en Materia de Paz - SIRCAP.
</t>
    </r>
    <r>
      <rPr>
        <sz val="5"/>
        <rFont val="Calibri"/>
        <family val="2"/>
      </rPr>
      <t>Informes avances PDET</t>
    </r>
  </si>
  <si>
    <r>
      <rPr>
        <sz val="5"/>
        <rFont val="Calibri"/>
        <family val="2"/>
      </rPr>
      <t xml:space="preserve">1
</t>
    </r>
    <r>
      <rPr>
        <sz val="5"/>
        <rFont val="Calibri"/>
        <family val="2"/>
      </rPr>
      <t>2</t>
    </r>
  </si>
  <si>
    <r>
      <rPr>
        <sz val="5"/>
        <rFont val="Calibri"/>
        <family val="2"/>
      </rPr>
      <t>Cuatrimestral</t>
    </r>
  </si>
  <si>
    <r>
      <rPr>
        <b/>
        <sz val="4"/>
        <rFont val="Arial"/>
        <family val="2"/>
      </rPr>
      <t xml:space="preserve">Elaboró: </t>
    </r>
    <r>
      <rPr>
        <sz val="4"/>
        <rFont val="Arial"/>
        <family val="2"/>
      </rPr>
      <t>Yaneth Muñoz, Coordinadora Administrartiva / Contratista REL</t>
    </r>
  </si>
  <si>
    <r>
      <rPr>
        <b/>
        <sz val="4"/>
        <rFont val="Arial"/>
        <family val="2"/>
      </rPr>
      <t xml:space="preserve">Aprobó: </t>
    </r>
    <r>
      <rPr>
        <sz val="4"/>
        <rFont val="Arial"/>
        <family val="2"/>
      </rPr>
      <t>Sara Consuelo Sastoque Acevedo, Subgerente Administrativa y Financiera</t>
    </r>
  </si>
  <si>
    <r>
      <rPr>
        <b/>
        <sz val="6.5"/>
        <rFont val="Calibri"/>
        <family val="2"/>
      </rPr>
      <t>Control de cambios</t>
    </r>
  </si>
  <si>
    <r>
      <rPr>
        <sz val="5"/>
        <rFont val="Calibri"/>
        <family val="2"/>
      </rPr>
      <t>V1. Formulación del plan de Participación Ciudadana y Rendición de Cuentas</t>
    </r>
  </si>
  <si>
    <t>Programa de Transparencia y Ética Pública PTEP - 2026</t>
  </si>
  <si>
    <t>4.1. Servicio al Ciudadano</t>
  </si>
  <si>
    <r>
      <rPr>
        <b/>
        <sz val="6"/>
        <rFont val="Calibri"/>
        <family val="2"/>
      </rPr>
      <t>OBJETIVO:</t>
    </r>
  </si>
  <si>
    <r>
      <rPr>
        <sz val="5"/>
        <rFont val="Calibri"/>
        <family val="2"/>
      </rPr>
      <t>Gestionar acciones estratégicas que contribuyan al fortalecimiento de la Política de Servicio al Ciudadano, articuladas con el modelo de relacionamiento con la ciudadanía de Artesanías de Colombia S.A.-BIC</t>
    </r>
  </si>
  <si>
    <r>
      <rPr>
        <b/>
        <sz val="6"/>
        <rFont val="Calibri"/>
        <family val="2"/>
      </rPr>
      <t>FECHA FORMULACIÓN:</t>
    </r>
  </si>
  <si>
    <r>
      <rPr>
        <b/>
        <sz val="4"/>
        <rFont val="Calibri"/>
        <family val="2"/>
      </rPr>
      <t>V1. 23 de enero 2026</t>
    </r>
  </si>
  <si>
    <r>
      <rPr>
        <b/>
        <sz val="4"/>
        <rFont val="Calibri"/>
        <family val="2"/>
      </rPr>
      <t>PROCESO:</t>
    </r>
  </si>
  <si>
    <r>
      <rPr>
        <sz val="4"/>
        <rFont val="Calibri"/>
        <family val="2"/>
      </rPr>
      <t>Relacionamiento con la Ciudadanía (RCC)</t>
    </r>
  </si>
  <si>
    <r>
      <rPr>
        <sz val="4"/>
        <rFont val="Calibri"/>
        <family val="2"/>
      </rPr>
      <t>SUBGERENCIA ADMINISTRATIVA Y FINANCIERA</t>
    </r>
  </si>
  <si>
    <r>
      <rPr>
        <b/>
        <sz val="4"/>
        <rFont val="Calibri"/>
        <family val="2"/>
      </rPr>
      <t>RESPONSABLE DE SEGUIMIENTO</t>
    </r>
  </si>
  <si>
    <r>
      <rPr>
        <b/>
        <sz val="3.5"/>
        <color rgb="FFFFFFFF"/>
        <rFont val="Arial"/>
        <family val="2"/>
      </rPr>
      <t>(ESTRATEGIA) PROGRAMAS / PROYECTOS</t>
    </r>
  </si>
  <si>
    <r>
      <rPr>
        <b/>
        <sz val="3.5"/>
        <color rgb="FFFFFFFF"/>
        <rFont val="Arial"/>
        <family val="2"/>
      </rPr>
      <t xml:space="preserve">INICIATIVA
</t>
    </r>
    <r>
      <rPr>
        <b/>
        <sz val="3.5"/>
        <color rgb="FFFFFFFF"/>
        <rFont val="Arial"/>
        <family val="2"/>
      </rPr>
      <t>TACTICA ESTRATÉGICA (ACTIVIDAD)</t>
    </r>
  </si>
  <si>
    <r>
      <rPr>
        <b/>
        <sz val="3.5"/>
        <color rgb="FFFFFFFF"/>
        <rFont val="Arial"/>
        <family val="2"/>
      </rPr>
      <t>Nª</t>
    </r>
  </si>
  <si>
    <r>
      <rPr>
        <b/>
        <sz val="3.5"/>
        <color rgb="FFFFFFFF"/>
        <rFont val="Arial"/>
        <family val="2"/>
      </rPr>
      <t>TAREA</t>
    </r>
  </si>
  <si>
    <r>
      <rPr>
        <b/>
        <sz val="3.5"/>
        <color rgb="FFFFFFFF"/>
        <rFont val="Arial"/>
        <family val="2"/>
      </rPr>
      <t>RESPONSABLE</t>
    </r>
  </si>
  <si>
    <r>
      <rPr>
        <b/>
        <sz val="3.5"/>
        <color rgb="FFFFFFFF"/>
        <rFont val="Arial"/>
        <family val="2"/>
      </rPr>
      <t>NOMBRE DEL INDICADOR O PRODUCTO</t>
    </r>
  </si>
  <si>
    <r>
      <rPr>
        <b/>
        <sz val="3.5"/>
        <color rgb="FFFFFFFF"/>
        <rFont val="Arial"/>
        <family val="2"/>
      </rPr>
      <t>META</t>
    </r>
  </si>
  <si>
    <r>
      <rPr>
        <b/>
        <sz val="3.5"/>
        <color rgb="FFFFFFFF"/>
        <rFont val="Arial"/>
        <family val="2"/>
      </rPr>
      <t>FRECUENCIA DE MEDICIÓN</t>
    </r>
  </si>
  <si>
    <r>
      <rPr>
        <b/>
        <sz val="3.5"/>
        <color rgb="FFFFFFFF"/>
        <rFont val="Arial"/>
        <family val="2"/>
      </rPr>
      <t>PONDERACI ON</t>
    </r>
  </si>
  <si>
    <r>
      <rPr>
        <b/>
        <sz val="3.5"/>
        <color rgb="FFFFFFFF"/>
        <rFont val="Arial"/>
        <family val="2"/>
      </rPr>
      <t>CRONOGRAMA DE TRABAJO DE LA TAREA</t>
    </r>
  </si>
  <si>
    <r>
      <rPr>
        <sz val="4"/>
        <rFont val="Calibri"/>
        <family val="2"/>
      </rPr>
      <t xml:space="preserve">Fortalecer las dimensiones del MIPG
</t>
    </r>
    <r>
      <rPr>
        <sz val="4"/>
        <rFont val="Calibri"/>
        <family val="2"/>
      </rPr>
      <t>// Fortalecer la gestión de relacionamiento con la ciudadanía</t>
    </r>
  </si>
  <si>
    <r>
      <rPr>
        <b/>
        <sz val="4"/>
        <rFont val="Calibri"/>
        <family val="2"/>
      </rPr>
      <t xml:space="preserve">Subcomponente 1
</t>
    </r>
    <r>
      <rPr>
        <b/>
        <sz val="4"/>
        <rFont val="Calibri"/>
        <family val="2"/>
      </rPr>
      <t>Planeación estrategica del servicio al ciudadano</t>
    </r>
  </si>
  <si>
    <r>
      <rPr>
        <sz val="4"/>
        <rFont val="Arial"/>
        <family val="2"/>
      </rPr>
      <t>Realizar informe de diagnóstico de las Políticas de Relacionamiento con el Ciudadano: Servicio al Ciudadano, Participación Ciudadana y Rendición de Cuentas, Racionalización de Trámites, teniendo en cuenta los resultados FURAG 2025 emitidos por el DAFP, informes de entes de control e insumos de autodiagnóstico de vigencia anterior</t>
    </r>
  </si>
  <si>
    <r>
      <rPr>
        <sz val="4"/>
        <rFont val="Calibri"/>
        <family val="2"/>
      </rPr>
      <t>Coordinadora de Gestión Administrativa Contratista RCC</t>
    </r>
  </si>
  <si>
    <r>
      <rPr>
        <sz val="4"/>
        <rFont val="Calibri"/>
        <family val="2"/>
      </rPr>
      <t>Informe de Autodiagnóstico políticas RCC</t>
    </r>
  </si>
  <si>
    <r>
      <rPr>
        <sz val="4"/>
        <rFont val="Calibri"/>
        <family val="2"/>
      </rPr>
      <t>Anual</t>
    </r>
  </si>
  <si>
    <r>
      <rPr>
        <sz val="4"/>
        <rFont val="Calibri"/>
        <family val="2"/>
      </rPr>
      <t>Realizar el diagnóstico de la señalización de acuerdo al instrumento de Instituto Nacional para Ciegos orientado a la implementación de ajustes razonables que garanticen una atención con enfoque diferencial e incluyente a la ciudadanía en condición de discapacidad.</t>
    </r>
  </si>
  <si>
    <r>
      <rPr>
        <sz val="4"/>
        <rFont val="Calibri"/>
        <family val="2"/>
      </rPr>
      <t xml:space="preserve">Coordinadora de Gestión Administrativa Contratista RCC
</t>
    </r>
    <r>
      <rPr>
        <sz val="4"/>
        <rFont val="Calibri"/>
        <family val="2"/>
      </rPr>
      <t xml:space="preserve">Coordinación de Recursos Humanos, Fisicos y Documental
</t>
    </r>
    <r>
      <rPr>
        <sz val="4"/>
        <rFont val="Calibri"/>
        <family val="2"/>
      </rPr>
      <t>Enlace SST</t>
    </r>
  </si>
  <si>
    <r>
      <rPr>
        <sz val="4"/>
        <rFont val="Calibri"/>
        <family val="2"/>
      </rPr>
      <t>Diagnóstico de señalización</t>
    </r>
  </si>
  <si>
    <r>
      <rPr>
        <b/>
        <sz val="4"/>
        <rFont val="Calibri"/>
        <family val="2"/>
      </rPr>
      <t xml:space="preserve">Subcomponente 2
</t>
    </r>
    <r>
      <rPr>
        <b/>
        <sz val="4"/>
        <rFont val="Calibri"/>
        <family val="2"/>
      </rPr>
      <t>Fortalecimiento del TH al servicio del cidadano</t>
    </r>
  </si>
  <si>
    <r>
      <rPr>
        <sz val="4"/>
        <rFont val="Calibri"/>
        <family val="2"/>
      </rPr>
      <t>Capacitar a los colaboradores en temas de servicio al ciudadano. (Política de Servicio al Ciudadano, Lenguaje Claro, comunicación asertiva, Protocolos de Atención - Atención preferente e incluyente, Carta de Trato Digno, entre otros).</t>
    </r>
  </si>
  <si>
    <r>
      <rPr>
        <sz val="4"/>
        <rFont val="Calibri"/>
        <family val="2"/>
      </rPr>
      <t>Jornadas de capacitación en Servicio al Ciudadano</t>
    </r>
  </si>
  <si>
    <r>
      <rPr>
        <sz val="4"/>
        <rFont val="Calibri"/>
        <family val="2"/>
      </rPr>
      <t>Realizar análisis de la suficiencia del talento humano asignado a cada uno de los canales de atención</t>
    </r>
  </si>
  <si>
    <r>
      <rPr>
        <sz val="4"/>
        <rFont val="Calibri"/>
        <family val="2"/>
      </rPr>
      <t>Coordinación de Recursos Humanos, Fisicos y Documental</t>
    </r>
  </si>
  <si>
    <r>
      <rPr>
        <sz val="4"/>
        <rFont val="Calibri"/>
        <family val="2"/>
      </rPr>
      <t>Análisis de suficiencia documentado</t>
    </r>
  </si>
  <si>
    <r>
      <rPr>
        <sz val="4"/>
        <rFont val="Calibri"/>
        <family val="2"/>
      </rPr>
      <t>anual</t>
    </r>
  </si>
  <si>
    <r>
      <rPr>
        <sz val="4"/>
        <rFont val="Calibri"/>
        <family val="2"/>
      </rPr>
      <t>Diseñar en articulación con la Coordinación de Gestión de Recursos Humanos, Físicos y Documental un esquema de reconocimiento y estímulos dirigido a los colaboradores con relacionamiento directo con la ciudadanía, que promueva la excelencia y el mejoramiento continuo en la prestación del servicio.</t>
    </r>
  </si>
  <si>
    <r>
      <rPr>
        <sz val="4"/>
        <rFont val="Calibri"/>
        <family val="2"/>
      </rPr>
      <t xml:space="preserve">Coordinación de Recursos Humanos, Fisicos y Documental
</t>
    </r>
    <r>
      <rPr>
        <sz val="4"/>
        <rFont val="Calibri"/>
        <family val="2"/>
      </rPr>
      <t>Coordinadora de Gestión Administrativa Contratista RCC</t>
    </r>
  </si>
  <si>
    <r>
      <rPr>
        <sz val="4"/>
        <rFont val="Calibri"/>
        <family val="2"/>
      </rPr>
      <t>Esquema de reconocimiento documentado</t>
    </r>
  </si>
  <si>
    <r>
      <rPr>
        <b/>
        <sz val="4"/>
        <rFont val="Calibri"/>
        <family val="2"/>
      </rPr>
      <t xml:space="preserve">Subcomponente 3
</t>
    </r>
    <r>
      <rPr>
        <b/>
        <sz val="4"/>
        <rFont val="Calibri"/>
        <family val="2"/>
      </rPr>
      <t>Gestión de relaciobnamiento con los ciudadanos</t>
    </r>
  </si>
  <si>
    <r>
      <rPr>
        <sz val="4"/>
        <rFont val="Calibri"/>
        <family val="2"/>
      </rPr>
      <t>Presentar informe de avance y de gestión en cuanto a la implementación de la política de protección de datos personales, sus documentos y normatividad vigente</t>
    </r>
  </si>
  <si>
    <r>
      <rPr>
        <sz val="4"/>
        <rFont val="Calibri"/>
        <family val="2"/>
      </rPr>
      <t>Oficial de protección de datos</t>
    </r>
  </si>
  <si>
    <r>
      <rPr>
        <sz val="4"/>
        <rFont val="Calibri"/>
        <family val="2"/>
      </rPr>
      <t>Acta Comité Protección de Datos Personales</t>
    </r>
  </si>
  <si>
    <r>
      <rPr>
        <sz val="4"/>
        <rFont val="Calibri"/>
        <family val="2"/>
      </rPr>
      <t>Semestral</t>
    </r>
  </si>
  <si>
    <r>
      <rPr>
        <sz val="4"/>
        <rFont val="Calibri"/>
        <family val="2"/>
      </rPr>
      <t>Realizar un ejercicio de Lenguaje Claro teniendo en cuenta los lineamientos de la Circular Externa 100-010 del 2021 de Función Pública; y socializar los resultados con la alta dirección a través del Comité Institucional de Gestión y Desempeño.</t>
    </r>
  </si>
  <si>
    <r>
      <rPr>
        <sz val="4"/>
        <rFont val="Calibri"/>
        <family val="2"/>
      </rPr>
      <t>Guía transformada a Lenguaje Claro</t>
    </r>
  </si>
  <si>
    <r>
      <rPr>
        <sz val="4"/>
        <rFont val="Calibri"/>
        <family val="2"/>
      </rPr>
      <t>Gestionar la participación en las ferias de servicio al ciudadano bajo la estrategia Juntémonos lideradas por el Departamento Administrativo de la Función Pública</t>
    </r>
  </si>
  <si>
    <r>
      <rPr>
        <sz val="4"/>
        <rFont val="Calibri"/>
        <family val="2"/>
      </rPr>
      <t xml:space="preserve">Coordinadora de Gestión Administrativa Contratista RCC
</t>
    </r>
    <r>
      <rPr>
        <sz val="4"/>
        <rFont val="Calibri"/>
        <family val="2"/>
      </rPr>
      <t xml:space="preserve">"Supervisor Territorial" y Especialista de
</t>
    </r>
    <r>
      <rPr>
        <sz val="4"/>
        <rFont val="Calibri"/>
        <family val="2"/>
      </rPr>
      <t>proyectos - Subgerencia de Desarrollo (Juan Carlos Pacheco)</t>
    </r>
  </si>
  <si>
    <r>
      <rPr>
        <sz val="4"/>
        <rFont val="Calibri"/>
        <family val="2"/>
      </rPr>
      <t>Eventos (Juntémonos) priorizados DAFP con la participación de AdC / Eventos Juntémonos con asistencia de la entidad  (Informes)</t>
    </r>
  </si>
  <si>
    <r>
      <rPr>
        <b/>
        <sz val="4"/>
        <rFont val="Calibri"/>
        <family val="2"/>
      </rPr>
      <t xml:space="preserve">Subcomponente 4
</t>
    </r>
    <r>
      <rPr>
        <b/>
        <sz val="4"/>
        <rFont val="Calibri"/>
        <family val="2"/>
      </rPr>
      <t>Conocimiento del servicio al ciudadano</t>
    </r>
  </si>
  <si>
    <r>
      <rPr>
        <sz val="4"/>
        <rFont val="Calibri"/>
        <family val="2"/>
      </rPr>
      <t>Verificar y actualizar el menú de Atención y Servicio a la Ciudadanía; con la información correspondiente de la política de servicio al ciudadano, en cumplimiento a la Resolución 1519 del 2020.</t>
    </r>
  </si>
  <si>
    <r>
      <rPr>
        <sz val="4"/>
        <rFont val="Calibri"/>
        <family val="2"/>
      </rPr>
      <t xml:space="preserve">Coordinadora de Gestión Administrativa Contratista RCC
</t>
    </r>
    <r>
      <rPr>
        <sz val="4"/>
        <rFont val="Calibri"/>
        <family val="2"/>
      </rPr>
      <t>Profesional OAPI - Portal Web</t>
    </r>
  </si>
  <si>
    <r>
      <rPr>
        <sz val="4"/>
        <rFont val="Calibri"/>
        <family val="2"/>
      </rPr>
      <t>Menú de de Atención y Servicio a la Ciudadanía actualizado en el portal web institucional</t>
    </r>
  </si>
  <si>
    <r>
      <rPr>
        <sz val="4"/>
        <rFont val="Calibri"/>
        <family val="2"/>
      </rPr>
      <t>Documentar el Manual de las políticas de Relacionamiento con la Ciudadanía incluyendo las buenas prácticas de la Política de Servicio al Ciudadano en Artesanías de Colombia S.A-BIC; así como, su articulación con los grupos de valor, en especial los artesanos y las demás partes interesadas.</t>
    </r>
  </si>
  <si>
    <r>
      <rPr>
        <sz val="4"/>
        <rFont val="Calibri"/>
        <family val="2"/>
      </rPr>
      <t>Manual de las políticas de Relacionamiento con la Ciudadanía documentado</t>
    </r>
  </si>
  <si>
    <r>
      <rPr>
        <b/>
        <sz val="4"/>
        <rFont val="Calibri"/>
        <family val="2"/>
      </rPr>
      <t xml:space="preserve">Subcomponente 5
</t>
    </r>
    <r>
      <rPr>
        <b/>
        <sz val="4"/>
        <rFont val="Calibri"/>
        <family val="2"/>
      </rPr>
      <t>Evaluación de gestión y medición de la percepción ciudadana</t>
    </r>
  </si>
  <si>
    <r>
      <rPr>
        <sz val="4"/>
        <rFont val="Calibri"/>
        <family val="2"/>
      </rPr>
      <t>Clasificar por servicios las quejas, reclamos y solicitudes para reportar gestión de datos de operación en el SUIT</t>
    </r>
  </si>
  <si>
    <r>
      <rPr>
        <sz val="4"/>
        <rFont val="Calibri"/>
        <family val="2"/>
      </rPr>
      <t xml:space="preserve">Coordinadora de Gestión Administrativa Contratista RCC
</t>
    </r>
    <r>
      <rPr>
        <sz val="4"/>
        <rFont val="Calibri"/>
        <family val="2"/>
      </rPr>
      <t>Contratista Ventanilla Unica</t>
    </r>
  </si>
  <si>
    <r>
      <rPr>
        <sz val="4"/>
        <rFont val="Calibri"/>
        <family val="2"/>
      </rPr>
      <t>Gestión de datos SUIT reportados</t>
    </r>
  </si>
  <si>
    <r>
      <rPr>
        <sz val="4"/>
        <rFont val="Calibri"/>
        <family val="2"/>
      </rPr>
      <t xml:space="preserve">4 reportes en SUIT (trimestral) de PQRSD
</t>
    </r>
    <r>
      <rPr>
        <sz val="4"/>
        <rFont val="Calibri"/>
        <family val="2"/>
      </rPr>
      <t>por servicio</t>
    </r>
  </si>
  <si>
    <r>
      <rPr>
        <sz val="4"/>
        <rFont val="Calibri"/>
        <family val="2"/>
      </rPr>
      <t>trimestral</t>
    </r>
  </si>
  <si>
    <r>
      <rPr>
        <sz val="4"/>
        <rFont val="Calibri"/>
        <family val="2"/>
      </rPr>
      <t>Presentar Informe de PQRSD, según análisis realizado con el equipo de ventanilla única</t>
    </r>
  </si>
  <si>
    <r>
      <rPr>
        <sz val="4"/>
        <rFont val="Calibri"/>
        <family val="2"/>
      </rPr>
      <t>Coordinadora de Gestión Administrativa Ventanilla Unica</t>
    </r>
  </si>
  <si>
    <r>
      <rPr>
        <sz val="4"/>
        <rFont val="Calibri"/>
        <family val="2"/>
      </rPr>
      <t>Informes de PQRSD documentados Presentación de resultados</t>
    </r>
  </si>
  <si>
    <r>
      <rPr>
        <b/>
        <sz val="5.5"/>
        <rFont val="Calibri"/>
        <family val="2"/>
      </rPr>
      <t>Control de cambios</t>
    </r>
  </si>
  <si>
    <r>
      <rPr>
        <sz val="4"/>
        <rFont val="Calibri"/>
        <family val="2"/>
      </rPr>
      <t>V1. 23 de enero 2026 - Formulación inical del Plan</t>
    </r>
  </si>
  <si>
    <r>
      <rPr>
        <b/>
        <sz val="3.5"/>
        <rFont val="Arial"/>
        <family val="2"/>
      </rPr>
      <t xml:space="preserve">Elaboró - Revisó: </t>
    </r>
    <r>
      <rPr>
        <sz val="3.5"/>
        <rFont val="Arial"/>
        <family val="2"/>
      </rPr>
      <t>Yaneth Muñoz, Coordinadora Administrativa / Contratista REL</t>
    </r>
  </si>
  <si>
    <r>
      <rPr>
        <b/>
        <sz val="3.5"/>
        <rFont val="Arial"/>
        <family val="2"/>
      </rPr>
      <t xml:space="preserve">Aprobó: </t>
    </r>
    <r>
      <rPr>
        <sz val="3.5"/>
        <rFont val="Arial"/>
        <family val="2"/>
      </rPr>
      <t>Sara Consuelo Sastoque Acevedo, Subgerente Administrativa y Financiera</t>
    </r>
  </si>
  <si>
    <r>
      <rPr>
        <b/>
        <sz val="8.5"/>
        <rFont val="Calibri"/>
        <family val="2"/>
      </rPr>
      <t>OBJETIVO:</t>
    </r>
  </si>
  <si>
    <r>
      <rPr>
        <sz val="6.5"/>
        <rFont val="Calibri"/>
        <family val="2"/>
      </rPr>
      <t>Definir e implementar actividades orientadas al fortalecimiento de la política de racionalización de trámites, con el fin de mejorar la calidad de los servicios y garantizar procedimientos administrativos más sencillos, accesibles y centrados en el ciudadano</t>
    </r>
  </si>
  <si>
    <r>
      <rPr>
        <b/>
        <sz val="5.5"/>
        <rFont val="Arial"/>
        <family val="2"/>
      </rPr>
      <t>Enero 23 de 2026</t>
    </r>
  </si>
  <si>
    <r>
      <rPr>
        <b/>
        <sz val="8.5"/>
        <rFont val="Calibri"/>
        <family val="2"/>
      </rPr>
      <t>PROCESO:</t>
    </r>
  </si>
  <si>
    <r>
      <rPr>
        <sz val="6.5"/>
        <rFont val="Calibri"/>
        <family val="2"/>
      </rPr>
      <t>Relacionamiento con la Ciudadania</t>
    </r>
  </si>
  <si>
    <r>
      <rPr>
        <b/>
        <sz val="8.5"/>
        <rFont val="Calibri"/>
        <family val="2"/>
      </rPr>
      <t>ÁREA:</t>
    </r>
  </si>
  <si>
    <r>
      <rPr>
        <b/>
        <sz val="5.5"/>
        <rFont val="Calibri"/>
        <family val="2"/>
      </rPr>
      <t>RESPONSABLE DE SEGUIMIENTO</t>
    </r>
  </si>
  <si>
    <t>YANET MUÑOZ FRANCO</t>
  </si>
  <si>
    <r>
      <rPr>
        <b/>
        <sz val="5.5"/>
        <color rgb="FFFFFFFF"/>
        <rFont val="Calibri"/>
        <family val="2"/>
      </rPr>
      <t>(ESTRATEGIA) PROGRAMAS / PROYECTOS</t>
    </r>
  </si>
  <si>
    <r>
      <rPr>
        <b/>
        <sz val="5.5"/>
        <color rgb="FFFFFFFF"/>
        <rFont val="Calibri"/>
        <family val="2"/>
      </rPr>
      <t xml:space="preserve">INICIATIVA TACTICA ESTRATÉGICA
</t>
    </r>
    <r>
      <rPr>
        <b/>
        <sz val="5.5"/>
        <color rgb="FFFFFFFF"/>
        <rFont val="Calibri"/>
        <family val="2"/>
      </rPr>
      <t>(ACTIVIDAD)</t>
    </r>
  </si>
  <si>
    <r>
      <rPr>
        <b/>
        <sz val="5.5"/>
        <color rgb="FFFFFFFF"/>
        <rFont val="Calibri"/>
        <family val="2"/>
      </rPr>
      <t>Nª</t>
    </r>
  </si>
  <si>
    <r>
      <rPr>
        <b/>
        <sz val="5.5"/>
        <color rgb="FFFFFFFF"/>
        <rFont val="Calibri"/>
        <family val="2"/>
      </rPr>
      <t>TAREA</t>
    </r>
  </si>
  <si>
    <r>
      <rPr>
        <b/>
        <sz val="5.5"/>
        <color rgb="FFFFFFFF"/>
        <rFont val="Calibri"/>
        <family val="2"/>
      </rPr>
      <t>RESPONSABLE</t>
    </r>
  </si>
  <si>
    <r>
      <rPr>
        <b/>
        <sz val="5.5"/>
        <color rgb="FFFFFFFF"/>
        <rFont val="Calibri"/>
        <family val="2"/>
      </rPr>
      <t>NOMBRE DEL INDICADOR O PRODUCTO</t>
    </r>
  </si>
  <si>
    <r>
      <rPr>
        <b/>
        <sz val="5.5"/>
        <color rgb="FFFFFFFF"/>
        <rFont val="Calibri"/>
        <family val="2"/>
      </rPr>
      <t>META</t>
    </r>
  </si>
  <si>
    <r>
      <rPr>
        <b/>
        <sz val="5.5"/>
        <color rgb="FFFFFFFF"/>
        <rFont val="Calibri"/>
        <family val="2"/>
      </rPr>
      <t>FRECUENCIA DE MEDICIÓN</t>
    </r>
  </si>
  <si>
    <r>
      <rPr>
        <b/>
        <sz val="5.5"/>
        <color rgb="FFFFFFFF"/>
        <rFont val="Calibri"/>
        <family val="2"/>
      </rPr>
      <t>PONDERACIÓN DEL INDICADOR</t>
    </r>
  </si>
  <si>
    <r>
      <rPr>
        <b/>
        <sz val="5.5"/>
        <color rgb="FFFFFFFF"/>
        <rFont val="Calibri"/>
        <family val="2"/>
      </rPr>
      <t xml:space="preserve">CRONOGRAMA DE TRABAJO DE LA
</t>
    </r>
    <r>
      <rPr>
        <b/>
        <sz val="5.5"/>
        <color rgb="FFFFFFFF"/>
        <rFont val="Calibri"/>
        <family val="2"/>
      </rPr>
      <t>TAREA</t>
    </r>
  </si>
  <si>
    <r>
      <rPr>
        <sz val="6.5"/>
        <rFont val="Calibri"/>
        <family val="2"/>
      </rPr>
      <t>Fortalecer las dimensiones del MIPG</t>
    </r>
  </si>
  <si>
    <r>
      <rPr>
        <sz val="6.5"/>
        <rFont val="Calibri"/>
        <family val="2"/>
      </rPr>
      <t>Fortalecer la gestión de relacionamiento con la ciudadanía</t>
    </r>
  </si>
  <si>
    <r>
      <rPr>
        <sz val="5.5"/>
        <rFont val="Calibri"/>
        <family val="2"/>
      </rPr>
      <t>Documentar el proceso de registro del trámite Registro Único de Artesanos de Colombia – RUAC ante el Departamento Administrativo de la Función Pública, con el fin de solicitar concepto favorable para su inscripción en el Sistema Único de Trámites - SUIT.</t>
    </r>
  </si>
  <si>
    <r>
      <rPr>
        <sz val="5.5"/>
        <rFont val="Calibri"/>
        <family val="2"/>
      </rPr>
      <t>Responsable del RUAC Coordinador Gestión Administrativa Contratista RCC</t>
    </r>
  </si>
  <si>
    <r>
      <rPr>
        <sz val="5.5"/>
        <rFont val="Calibri"/>
        <family val="2"/>
      </rPr>
      <t>Solicitud formal al DAFP para la inscripción de un nuevo trámite</t>
    </r>
  </si>
  <si>
    <r>
      <rPr>
        <sz val="5.5"/>
        <rFont val="Calibri"/>
        <family val="2"/>
      </rPr>
      <t>Anual</t>
    </r>
  </si>
  <si>
    <r>
      <rPr>
        <sz val="5.5"/>
        <rFont val="Calibri"/>
        <family val="2"/>
      </rPr>
      <t>Identificación de los posibles riesgos de corrupción asociados a los trámites y OPAs de la entidad.</t>
    </r>
  </si>
  <si>
    <r>
      <rPr>
        <sz val="5.5"/>
        <rFont val="Calibri"/>
        <family val="2"/>
      </rPr>
      <t xml:space="preserve">Coordinador y contratista Gestión Administrativa. Responsables del trámite y servicios.
</t>
    </r>
    <r>
      <rPr>
        <sz val="5.5"/>
        <rFont val="Calibri"/>
        <family val="2"/>
      </rPr>
      <t>Profesional OAPI a cargo de la política de riesgos.</t>
    </r>
  </si>
  <si>
    <r>
      <rPr>
        <sz val="5.5"/>
        <rFont val="Calibri"/>
        <family val="2"/>
      </rPr>
      <t>Informe con la identificación de posibles riesgos de corrupción</t>
    </r>
  </si>
  <si>
    <r>
      <rPr>
        <sz val="5.5"/>
        <rFont val="Calibri"/>
        <family val="2"/>
      </rPr>
      <t>Verificar las recomendaciones emitidas por el Departamento Administrativo de la Función Pública en cuanto a los resultados FURAG de la política de racionalización y las acciones que requieren fortalecimiento como: trámites totalmente en línea a través de la sistematización y automatización, Interoperabilidad X-ROAD, entre otras.</t>
    </r>
  </si>
  <si>
    <r>
      <rPr>
        <sz val="5.5"/>
        <rFont val="Calibri"/>
        <family val="2"/>
      </rPr>
      <t xml:space="preserve">Coordinador y contratista Gestión Administrativa. Responsables del trámite y servicios.
</t>
    </r>
    <r>
      <rPr>
        <sz val="5.5"/>
        <rFont val="Calibri"/>
        <family val="2"/>
      </rPr>
      <t>Profesional de Gestión OAPI</t>
    </r>
  </si>
  <si>
    <r>
      <rPr>
        <sz val="5.5"/>
        <rFont val="Calibri"/>
        <family val="2"/>
      </rPr>
      <t>Mesa de trabajo realizada</t>
    </r>
  </si>
  <si>
    <r>
      <rPr>
        <sz val="5.5"/>
        <rFont val="Calibri"/>
        <family val="2"/>
      </rPr>
      <t>Adelantar las acciones orientadas para que la entidad pueda contar con la Carpeta Ciudadana Digital del trámite vigente.</t>
    </r>
  </si>
  <si>
    <r>
      <rPr>
        <sz val="5.5"/>
        <rFont val="Calibri"/>
        <family val="2"/>
      </rPr>
      <t xml:space="preserve">Especialisata de proyecto - Profesional OAPI - TICs Coordinador y contratista Gestión Administrativa.
</t>
    </r>
    <r>
      <rPr>
        <sz val="5.5"/>
        <rFont val="Calibri"/>
        <family val="2"/>
      </rPr>
      <t>Responsable del trámite - Unidad de Formación.</t>
    </r>
  </si>
  <si>
    <r>
      <rPr>
        <sz val="5.5"/>
        <rFont val="Calibri"/>
        <family val="2"/>
      </rPr>
      <t>Informe con el resultado de la actividad</t>
    </r>
  </si>
  <si>
    <r>
      <rPr>
        <sz val="5.5"/>
        <rFont val="Calibri"/>
        <family val="2"/>
      </rPr>
      <t>Documentar el Manual de las políticas de relacionamiento con la ciudadanía en el que se incluya las buenas prácticas de la política de racionalización de trámites en Artesanías de Colombia S.A-BIC</t>
    </r>
  </si>
  <si>
    <r>
      <rPr>
        <sz val="5.5"/>
        <rFont val="Calibri"/>
        <family val="2"/>
      </rPr>
      <t>Coordinadora de Gestión Administrativa Contratista RCC</t>
    </r>
  </si>
  <si>
    <r>
      <rPr>
        <sz val="5.5"/>
        <rFont val="Calibri"/>
        <family val="2"/>
      </rPr>
      <t>Manual de las Políticas de Realcionamiento con la Ciudadanía</t>
    </r>
  </si>
  <si>
    <r>
      <rPr>
        <b/>
        <sz val="5"/>
        <rFont val="Arial"/>
        <family val="2"/>
      </rPr>
      <t xml:space="preserve">Aprobó: </t>
    </r>
    <r>
      <rPr>
        <sz val="5"/>
        <rFont val="Arial"/>
        <family val="2"/>
      </rPr>
      <t>Sara Consuelo Sastoque Acevedo</t>
    </r>
  </si>
  <si>
    <r>
      <rPr>
        <b/>
        <sz val="5"/>
        <rFont val="Arial"/>
        <family val="2"/>
      </rPr>
      <t xml:space="preserve">Control de cambios:
</t>
    </r>
    <r>
      <rPr>
        <sz val="5"/>
        <rFont val="Arial"/>
        <family val="2"/>
      </rPr>
      <t>V1. 23 de eneri 2026 - Formulación Inicial del Plan de Acción de Racionalización de Trámites</t>
    </r>
  </si>
  <si>
    <t>1.3.  Redes Institucionales y Canales de Denuncia</t>
  </si>
  <si>
    <t>Programa de Transparencia y Ética Pública -2026</t>
  </si>
  <si>
    <t xml:space="preserve"> 3.1: Acceso a la Información Pública y Transparencia</t>
  </si>
  <si>
    <t xml:space="preserve">Fortalecer los instrumentos de gestión institucional que garantizan el acceso a la información pública por parte de los diferentes grupos de interés de la empresa, y dar cumplimiento a la Política de Transparencia y Acceso a la Información Pública y las políticas con las que interactúa como Gobierno Digital, Participación Ciudadana y Rendición de Cuentas. </t>
  </si>
  <si>
    <t>Version 1
29 de enero de 2026</t>
  </si>
  <si>
    <t>Gestión de la  comunicación estratégica</t>
  </si>
  <si>
    <t xml:space="preserve">Oficina Asesora de Planeación e Información </t>
  </si>
  <si>
    <t>Miguel Angel Julio Hernández</t>
  </si>
  <si>
    <t xml:space="preserve">SEGUIMIENTO 
</t>
  </si>
  <si>
    <t>INICIATIVA
TÁCTICA ESTRATÉGICA (ACTIVIDAD)</t>
  </si>
  <si>
    <t>Nº</t>
  </si>
  <si>
    <t>TAREA</t>
  </si>
  <si>
    <t>RESPONSABLE</t>
  </si>
  <si>
    <t>NOMBRE DEL INDICADOR O PRODUCTO</t>
  </si>
  <si>
    <t>FRECUENCIA DE MEDICIÓN</t>
  </si>
  <si>
    <t>CRONOGRAMA</t>
  </si>
  <si>
    <t xml:space="preserve">Avance </t>
  </si>
  <si>
    <t>Resultado</t>
  </si>
  <si>
    <t xml:space="preserve">Oberservación </t>
  </si>
  <si>
    <t>Fortalecer la dimensión de Información y Comunicación</t>
  </si>
  <si>
    <t>1</t>
  </si>
  <si>
    <t>Publicar los planes institucionales atendiendo a la ley de Transparencia y Acceso a la Información</t>
  </si>
  <si>
    <t>Profesional OAPI - SIART
(Miguel Angel Julio Hernandez)</t>
  </si>
  <si>
    <t>Planes institucionales y sus cortes trimestrales publicados</t>
  </si>
  <si>
    <t>4 Reportes</t>
  </si>
  <si>
    <t>2</t>
  </si>
  <si>
    <t>Gestionar y mantener actualizado el portal web dando cumplimiento a la ley de Transparencia y Acceso a la Información</t>
  </si>
  <si>
    <t xml:space="preserve">Matriz con la publicaciones y/o actualizaciones realizadas </t>
  </si>
  <si>
    <t>3</t>
  </si>
  <si>
    <t>Enviar boletín de noticias relevantes, a través de mailchimp, para invitar a los ciudadanos a consultar la información y los documentos publicados en el portal web.</t>
  </si>
  <si>
    <t>Boletines enviados</t>
  </si>
  <si>
    <t>11 boletines</t>
  </si>
  <si>
    <t>Mensual</t>
  </si>
  <si>
    <t>4</t>
  </si>
  <si>
    <t>Monitorear los indicadores de usabilidad y accesibilidad del portal web institucional acorde con las directrices de accesibilidad web, estipuladas en la Resolución MinTIC 1519 del 2020.</t>
  </si>
  <si>
    <t>Informe de monitoreo de indicadores de usabilidad y accesibilidad web</t>
  </si>
  <si>
    <t>2 informes</t>
  </si>
  <si>
    <t>Semestral</t>
  </si>
  <si>
    <t>6</t>
  </si>
  <si>
    <t xml:space="preserve">Capacitar a los grupos de valor e interés (ciudadanía, sector privado, sociedad civil, academia, otras entidades públicas) en seguirdad digital y ciberseguiridad. </t>
  </si>
  <si>
    <t>Profesional OAPI - 
(Angela Milena Dorado Egas)</t>
  </si>
  <si>
    <t>Jornada de capacitación realizada</t>
  </si>
  <si>
    <t xml:space="preserve">1 charla/presentación </t>
  </si>
  <si>
    <t xml:space="preserve">Anual </t>
  </si>
  <si>
    <t>7</t>
  </si>
  <si>
    <t xml:space="preserve">Capacitar a servidores y contratistas de la entidad en Gobierno Digital, seguirdad digital y ciberseguiridad. </t>
  </si>
  <si>
    <t>Profesional OAPI -(Medardo Castillo Olave)</t>
  </si>
  <si>
    <t>8</t>
  </si>
  <si>
    <t>Incluir una sección de datos abiertos en el nuevo portal web de la entidad (Banner)</t>
  </si>
  <si>
    <t>Sección de Datos abiertos dentro del nuevo portal creada</t>
  </si>
  <si>
    <t xml:space="preserve">1 sección de Datos abiertos </t>
  </si>
  <si>
    <t>9</t>
  </si>
  <si>
    <t>Realizar seguimiento a los compromisos del comité de protección de datos personales</t>
  </si>
  <si>
    <t>Profesional OAPI - (Ricardo Mesa)</t>
  </si>
  <si>
    <t>número de seguimientos</t>
  </si>
  <si>
    <t>4 seguimientos</t>
  </si>
  <si>
    <r>
      <rPr>
        <b/>
        <sz val="9"/>
        <color rgb="FFFFFFFF"/>
        <rFont val="Arial"/>
        <family val="2"/>
      </rPr>
      <t>AVANCE</t>
    </r>
  </si>
  <si>
    <r>
      <rPr>
        <b/>
        <sz val="8"/>
        <color rgb="FFFFFFFF"/>
        <rFont val="Arial"/>
        <family val="2"/>
      </rPr>
      <t>AVANCE</t>
    </r>
  </si>
  <si>
    <r>
      <rPr>
        <b/>
        <sz val="10"/>
        <color theme="1"/>
        <rFont val="Arial"/>
        <family val="2"/>
      </rPr>
      <t>Reviso:</t>
    </r>
    <r>
      <rPr>
        <sz val="10"/>
        <color theme="1"/>
        <rFont val="Arial"/>
        <family val="2"/>
      </rPr>
      <t xml:space="preserve"> Johanna Paola Andrade</t>
    </r>
  </si>
  <si>
    <r>
      <rPr>
        <b/>
        <sz val="12"/>
        <color rgb="FF1F1F1F"/>
        <rFont val="Montserrat"/>
      </rPr>
      <t>Reviso:</t>
    </r>
    <r>
      <rPr>
        <sz val="12"/>
        <color rgb="FF1F1F1F"/>
        <rFont val="Montserrat"/>
      </rPr>
      <t xml:space="preserve"> Johanna  AndradeSolano -  Profesional de Gestión de  OAPI</t>
    </r>
  </si>
  <si>
    <r>
      <rPr>
        <b/>
        <sz val="12"/>
        <color rgb="FF1F1F1F"/>
        <rFont val="Montserrat"/>
      </rPr>
      <t>Aprobo:</t>
    </r>
    <r>
      <rPr>
        <sz val="12"/>
        <color rgb="FF1F1F1F"/>
        <rFont val="Montserrat"/>
      </rPr>
      <t xml:space="preserve"> Carmen Liliana Maldonado - Jefe OAPI</t>
    </r>
  </si>
  <si>
    <r>
      <rPr>
        <b/>
        <sz val="12"/>
        <color rgb="FF1F1F1F"/>
        <rFont val="Montserrat"/>
      </rPr>
      <t xml:space="preserve">Elaboro: </t>
    </r>
    <r>
      <rPr>
        <sz val="12"/>
        <color rgb="FF1F1F1F"/>
        <rFont val="Montserrat"/>
      </rPr>
      <t>Miguel Angel Julio Hernández -  Profesional de OAPI</t>
    </r>
  </si>
  <si>
    <r>
      <rPr>
        <b/>
        <sz val="3.5"/>
        <rFont val="Arial"/>
        <family val="2"/>
      </rPr>
      <t>Revisó</t>
    </r>
    <r>
      <rPr>
        <sz val="3.5"/>
        <rFont val="Arial"/>
        <family val="2"/>
      </rPr>
      <t>: Johanna Paola Andrade Solano OAPI</t>
    </r>
  </si>
  <si>
    <r>
      <rPr>
        <b/>
        <sz val="5"/>
        <rFont val="Arial"/>
        <family val="2"/>
      </rPr>
      <t xml:space="preserve">Elaboró: </t>
    </r>
    <r>
      <rPr>
        <sz val="5"/>
        <rFont val="Arial"/>
        <family val="2"/>
      </rPr>
      <t>Yaneth Muñoz - Coordinadora Gestión Administrativa / Carolina Velasquez - Contratista</t>
    </r>
  </si>
  <si>
    <r>
      <rPr>
        <b/>
        <sz val="5"/>
        <rFont val="Arial"/>
        <family val="2"/>
      </rPr>
      <t xml:space="preserve">Revisó: </t>
    </r>
    <r>
      <rPr>
        <sz val="5"/>
        <rFont val="Arial"/>
        <family val="2"/>
      </rPr>
      <t>Johanna Paola Andradre Solano OAPI.</t>
    </r>
  </si>
  <si>
    <r>
      <rPr>
        <b/>
        <sz val="9"/>
        <color rgb="FFFFFFFF"/>
        <rFont val="Arial"/>
        <family val="2"/>
      </rPr>
      <t>AVANCE DEL PLAN</t>
    </r>
  </si>
  <si>
    <t>ÁREA:</t>
  </si>
  <si>
    <r>
      <rPr>
        <b/>
        <sz val="4"/>
        <rFont val="Arial"/>
        <family val="2"/>
      </rPr>
      <t xml:space="preserve">Revisó:  </t>
    </r>
    <r>
      <rPr>
        <sz val="4"/>
        <rFont val="Arial"/>
        <family val="2"/>
      </rPr>
      <t>Johana Paola Andrade Solano, OAPI</t>
    </r>
  </si>
  <si>
    <t xml:space="preserve">3.2. Integridad y Legalidad </t>
  </si>
  <si>
    <r>
      <rPr>
        <b/>
        <sz val="5"/>
        <rFont val="Arial"/>
        <family val="2"/>
      </rPr>
      <t>OBJETIVO:</t>
    </r>
  </si>
  <si>
    <r>
      <rPr>
        <sz val="5"/>
        <rFont val="Arial"/>
        <family val="2"/>
      </rPr>
      <t>Afianzar los valores del servidor público de Artesanías de Colombia S.A. - BIC con criterios éticos que busca el bien común, la capacidad para el ejercicio de funciones del empleo, el compromiso con la sociedad, la comunicación, equidad y respeto de género, el respeto por la diversidad y el espíritu de servicio.</t>
    </r>
  </si>
  <si>
    <r>
      <rPr>
        <b/>
        <sz val="5"/>
        <rFont val="Arial"/>
        <family val="2"/>
      </rPr>
      <t>FECHA FORMULACIÓN</t>
    </r>
  </si>
  <si>
    <r>
      <rPr>
        <b/>
        <sz val="5"/>
        <rFont val="Arial"/>
        <family val="2"/>
      </rPr>
      <t>22 de enero de 2026</t>
    </r>
  </si>
  <si>
    <r>
      <rPr>
        <b/>
        <sz val="5"/>
        <rFont val="Arial"/>
        <family val="2"/>
      </rPr>
      <t>PROCESO:</t>
    </r>
  </si>
  <si>
    <r>
      <rPr>
        <sz val="5"/>
        <rFont val="Arial"/>
        <family val="2"/>
      </rPr>
      <t>Gestión de Talento Humano</t>
    </r>
  </si>
  <si>
    <r>
      <rPr>
        <b/>
        <sz val="5"/>
        <rFont val="Arial"/>
        <family val="2"/>
      </rPr>
      <t>ÁREA:</t>
    </r>
  </si>
  <si>
    <r>
      <rPr>
        <sz val="5"/>
        <rFont val="Arial"/>
        <family val="2"/>
      </rPr>
      <t>Subgerencia Administra y Financiera- Coordinación de Gestión de Recursos Humanos, Físicos y Documentales</t>
    </r>
  </si>
  <si>
    <t xml:space="preserve">RESPONSABLE DE SEGUIMIENTO </t>
  </si>
  <si>
    <t>MIGUEL RAMOS NÚÑEZ</t>
  </si>
  <si>
    <r>
      <rPr>
        <b/>
        <sz val="5"/>
        <color rgb="FFFFFFFF"/>
        <rFont val="Arial"/>
        <family val="2"/>
      </rPr>
      <t>(ESTRATEGIA) PROGRAMAS / PROYECTOS</t>
    </r>
  </si>
  <si>
    <r>
      <rPr>
        <b/>
        <sz val="5"/>
        <color rgb="FFFFFFFF"/>
        <rFont val="Arial"/>
        <family val="2"/>
      </rPr>
      <t xml:space="preserve">INICIATIVA TACTICA ESTRATÉGICA
</t>
    </r>
    <r>
      <rPr>
        <b/>
        <sz val="5"/>
        <color rgb="FFFFFFFF"/>
        <rFont val="Arial"/>
        <family val="2"/>
      </rPr>
      <t>(ACTIVIDAD)</t>
    </r>
  </si>
  <si>
    <r>
      <rPr>
        <b/>
        <sz val="5"/>
        <color rgb="FFFFFFFF"/>
        <rFont val="Arial"/>
        <family val="2"/>
      </rPr>
      <t>Subcomponente</t>
    </r>
  </si>
  <si>
    <r>
      <rPr>
        <b/>
        <sz val="5"/>
        <color rgb="FFFFFFFF"/>
        <rFont val="Arial"/>
        <family val="2"/>
      </rPr>
      <t>TAREA</t>
    </r>
  </si>
  <si>
    <r>
      <rPr>
        <b/>
        <sz val="5"/>
        <color rgb="FFFFFFFF"/>
        <rFont val="Arial"/>
        <family val="2"/>
      </rPr>
      <t>RESPONSABLE</t>
    </r>
  </si>
  <si>
    <r>
      <rPr>
        <b/>
        <sz val="5"/>
        <color rgb="FFFFFFFF"/>
        <rFont val="Arial"/>
        <family val="2"/>
      </rPr>
      <t>NOMBRE DEL INDICADOR O PRODUCTO</t>
    </r>
  </si>
  <si>
    <r>
      <rPr>
        <b/>
        <sz val="5"/>
        <color rgb="FFFFFFFF"/>
        <rFont val="Arial"/>
        <family val="2"/>
      </rPr>
      <t>META</t>
    </r>
  </si>
  <si>
    <r>
      <rPr>
        <b/>
        <sz val="5"/>
        <color rgb="FFFFFFFF"/>
        <rFont val="Arial"/>
        <family val="2"/>
      </rPr>
      <t>FRECUENCIA DE MEDICIÓN</t>
    </r>
  </si>
  <si>
    <t>PONDER ACIÓN DEL INDICADOR</t>
  </si>
  <si>
    <r>
      <rPr>
        <b/>
        <sz val="5"/>
        <color rgb="FFFFFFFF"/>
        <rFont val="Arial"/>
        <family val="2"/>
      </rPr>
      <t>CRONOGRAMA DE TRABAJO DE LA TAREA</t>
    </r>
  </si>
  <si>
    <r>
      <rPr>
        <b/>
        <sz val="5"/>
        <rFont val="Arial"/>
        <family val="2"/>
      </rPr>
      <t>Generar una cultura organizacional que contribuya al fortalecimiento del sector artesanal</t>
    </r>
  </si>
  <si>
    <r>
      <rPr>
        <b/>
        <sz val="5"/>
        <rFont val="Arial"/>
        <family val="2"/>
      </rPr>
      <t>Definir y ejecutar el Plan Estratégico de talento humano</t>
    </r>
  </si>
  <si>
    <r>
      <rPr>
        <b/>
        <sz val="5"/>
        <rFont val="Arial"/>
        <family val="2"/>
      </rPr>
      <t>Fomentar apropiación del código de integridad y de prevención de conflictos de interés y de actos de corrupción</t>
    </r>
  </si>
  <si>
    <r>
      <rPr>
        <sz val="5"/>
        <rFont val="Arial"/>
        <family val="2"/>
      </rPr>
      <t>1. Gestionar el curso de integridad, transparencia y lucha contra la corrupción para los funcionarios de planta nuevos</t>
    </r>
  </si>
  <si>
    <r>
      <rPr>
        <sz val="5"/>
        <rFont val="Arial"/>
        <family val="2"/>
      </rPr>
      <t>Profesional Coordinación Gestión de Recursos Humanos, Físicos y Documentales</t>
    </r>
  </si>
  <si>
    <r>
      <rPr>
        <sz val="5"/>
        <rFont val="Arial"/>
        <family val="2"/>
      </rPr>
      <t>Funcionarios nuevos certificados</t>
    </r>
  </si>
  <si>
    <r>
      <rPr>
        <sz val="5"/>
        <rFont val="Arial"/>
        <family val="2"/>
      </rPr>
      <t>Semestral</t>
    </r>
  </si>
  <si>
    <r>
      <rPr>
        <sz val="5"/>
        <rFont val="Arial"/>
        <family val="2"/>
      </rPr>
      <t>2.      Realizar      campañas      de     socialización, sensibilización     preventivas,     evaluación     de apropiación y socialización de los resultados de la evaluación   frente   a   conceptos   de   integridad, conflictos de interés, transparencia y lucha contra la corrupción y publicar resultados.</t>
    </r>
  </si>
  <si>
    <r>
      <rPr>
        <sz val="5"/>
        <rFont val="Arial"/>
        <family val="2"/>
      </rPr>
      <t>Soportes de campañas publicadas y evaluadas</t>
    </r>
  </si>
  <si>
    <r>
      <rPr>
        <sz val="5"/>
        <rFont val="Arial"/>
        <family val="2"/>
      </rPr>
      <t xml:space="preserve">3.   Gestionar   el   diligenciamiento   y   elaborar   el informe    de    seguimiento    de    los    formatos establecidos    en    el    procedimiento    para    "LA IDENTIFICACIÓN,  DECLARACIÓN  Y  GESTIÓN DE   CONFLICTOS   DE   INTERÉS",   además  de
</t>
    </r>
    <r>
      <rPr>
        <sz val="5"/>
        <rFont val="Arial"/>
        <family val="2"/>
      </rPr>
      <t>realizar    la    gestión    de    diligenciamiento    y seguimiento de la declaración de bienes y rentas y conflictos de interés.</t>
    </r>
  </si>
  <si>
    <r>
      <rPr>
        <sz val="5"/>
        <rFont val="Arial"/>
        <family val="2"/>
      </rPr>
      <t>Informe de seguimiento y monitoreo de la información registrada en declaraciones juramentadas de bienes y renta y conflicto de interés</t>
    </r>
  </si>
  <si>
    <r>
      <rPr>
        <sz val="5"/>
        <rFont val="Arial"/>
        <family val="2"/>
      </rPr>
      <t>4.       Socializar       procedimiento       para      "LA IDENTIFICACIÓN,  DECLARACIÓN  Y  GESTIÓN DE CONFLICTOS DE INTERÉS"</t>
    </r>
  </si>
  <si>
    <r>
      <rPr>
        <sz val="5"/>
        <rFont val="Arial"/>
        <family val="2"/>
      </rPr>
      <t>Soportes de socializaciones</t>
    </r>
  </si>
  <si>
    <r>
      <rPr>
        <sz val="5"/>
        <rFont val="Arial"/>
        <family val="2"/>
      </rPr>
      <t>5. Promover el cumplimiento de los lineamientos establecidos en la Ley 2013 de 2019 - respecto a la publicación de las declaraciones de conflicto de interés y de la declaración de bienes y rentas de los empleados públicos de la entidad</t>
    </r>
  </si>
  <si>
    <r>
      <rPr>
        <sz val="5"/>
        <rFont val="Arial"/>
        <family val="2"/>
      </rPr>
      <t># empleados públicos del nivel directivo con la publicación de declaración de bienes y renta y conflictos de interés / # de empleados públicos</t>
    </r>
  </si>
  <si>
    <r>
      <rPr>
        <sz val="5"/>
        <rFont val="Arial"/>
        <family val="2"/>
      </rPr>
      <t>100% de los empleados públicos del nivel directivo</t>
    </r>
  </si>
  <si>
    <r>
      <rPr>
        <sz val="5"/>
        <rFont val="Arial"/>
        <family val="2"/>
      </rPr>
      <t>6.     Monitorear     los     casos     presentados     o denunciados por medio de los canales dispuestos sobre  posibles  conflictos  de  interes  o  casos  de corrupción.</t>
    </r>
  </si>
  <si>
    <r>
      <rPr>
        <sz val="5"/>
        <rFont val="Arial"/>
        <family val="2"/>
      </rPr>
      <t>Informe de monitoreos realizados</t>
    </r>
  </si>
  <si>
    <r>
      <rPr>
        <sz val="5"/>
        <rFont val="Arial"/>
        <family val="2"/>
      </rPr>
      <t>7.    Realizar    muestreo    de    los    formatos    de compromiso   de   anticorrupción   suscritos   en   el desarrollo de la contratación de la entidad, como práctica del código de integridad.</t>
    </r>
  </si>
  <si>
    <r>
      <rPr>
        <sz val="5"/>
        <rFont val="Arial"/>
        <family val="2"/>
      </rPr>
      <t>Informe de muestreo de al menos 25% de los contratos suscritos en la vigencia y acciones emprendidas</t>
    </r>
  </si>
  <si>
    <r>
      <rPr>
        <sz val="5"/>
        <rFont val="Arial"/>
        <family val="2"/>
      </rPr>
      <t>8.  Documentar  las  buenas  practicas  y  lecciones aprendidas sobre integridad pública.</t>
    </r>
  </si>
  <si>
    <r>
      <rPr>
        <sz val="5"/>
        <rFont val="Arial"/>
        <family val="2"/>
      </rPr>
      <t>Documento buenas practicas y lecciones aprendidas sobre integridad pública aplicado a la Entidad</t>
    </r>
  </si>
  <si>
    <r>
      <rPr>
        <b/>
        <sz val="4"/>
        <rFont val="Arial"/>
        <family val="2"/>
      </rPr>
      <t>Versión : 1 22/01/2026</t>
    </r>
  </si>
  <si>
    <r>
      <rPr>
        <b/>
        <sz val="4"/>
        <rFont val="Arial"/>
        <family val="2"/>
      </rPr>
      <t xml:space="preserve">Elaboró: </t>
    </r>
    <r>
      <rPr>
        <sz val="4"/>
        <rFont val="Arial"/>
        <family val="2"/>
      </rPr>
      <t>Miguel Ramos Núñez -  Profesional  Gestión de Recursos Humanos, Físicos y Documentales</t>
    </r>
  </si>
  <si>
    <r>
      <rPr>
        <b/>
        <sz val="4"/>
        <rFont val="Arial"/>
        <family val="2"/>
      </rPr>
      <t xml:space="preserve">Revisó: Mery Rojas Largacha </t>
    </r>
    <r>
      <rPr>
        <sz val="4"/>
        <rFont val="Arial"/>
        <family val="2"/>
      </rPr>
      <t>- Coordinadora Gestión de Recursos Humanos, Físicos y Documentales (E)</t>
    </r>
  </si>
  <si>
    <r>
      <rPr>
        <b/>
        <sz val="4"/>
        <rFont val="Arial"/>
        <family val="2"/>
      </rPr>
      <t xml:space="preserve">Aprobó: </t>
    </r>
    <r>
      <rPr>
        <sz val="4"/>
        <rFont val="Arial"/>
        <family val="2"/>
      </rPr>
      <t>Sara Consuelo Sastoque - Subgerente Administrativa y Financiera</t>
    </r>
  </si>
  <si>
    <t>4.2. Racionalización de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</si>
</sst>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9">
    <font>
      <sz val="11"/>
      <color theme="1"/>
      <name val="Calibri"/>
      <family val="2"/>
      <scheme val="minor"/>
    </font>
    <font>
      <sz val="12"/>
      <color theme="1"/>
      <name val="Calibri"/>
      <family val="2"/>
      <scheme val="minor"/>
    </font>
    <font>
      <sz val="11"/>
      <color theme="1"/>
      <name val="Calibri"/>
      <family val="2"/>
      <scheme val="minor"/>
    </font>
    <font>
      <sz val="10"/>
      <color rgb="FF000000"/>
      <name val="Arial"/>
      <family val="2"/>
    </font>
    <font>
      <b/>
      <sz val="10"/>
      <color theme="0"/>
      <name val="Arial"/>
      <family val="2"/>
    </font>
    <font>
      <sz val="12"/>
      <color theme="1"/>
      <name val="Calibri"/>
      <family val="2"/>
      <scheme val="minor"/>
    </font>
    <font>
      <b/>
      <sz val="14"/>
      <color theme="0"/>
      <name val="Arial"/>
      <family val="2"/>
    </font>
    <font>
      <sz val="20"/>
      <color rgb="FF000000"/>
      <name val="Arial"/>
      <family val="2"/>
    </font>
    <font>
      <sz val="20"/>
      <name val="Calibri"/>
      <family val="2"/>
    </font>
    <font>
      <b/>
      <sz val="20"/>
      <color rgb="FF000000"/>
      <name val="Calibri"/>
      <family val="2"/>
    </font>
    <font>
      <sz val="20"/>
      <color rgb="FF000000"/>
      <name val="Calibri"/>
      <family val="2"/>
    </font>
    <font>
      <sz val="20"/>
      <color theme="1"/>
      <name val="Calibri"/>
      <family val="2"/>
      <scheme val="minor"/>
    </font>
    <font>
      <sz val="20"/>
      <color theme="1"/>
      <name val="Arial"/>
      <family val="2"/>
    </font>
    <font>
      <b/>
      <sz val="20"/>
      <color theme="1"/>
      <name val="Arial"/>
      <family val="2"/>
    </font>
    <font>
      <b/>
      <sz val="20"/>
      <color rgb="FFC00000"/>
      <name val="Calibri"/>
      <family val="2"/>
      <scheme val="minor"/>
    </font>
    <font>
      <b/>
      <sz val="20"/>
      <color rgb="FF0070C0"/>
      <name val="Calibri (Cuerpo)"/>
    </font>
    <font>
      <b/>
      <sz val="20"/>
      <color rgb="FFC00000"/>
      <name val="Calibri (Cuerpo)"/>
    </font>
    <font>
      <b/>
      <sz val="20"/>
      <color theme="1"/>
      <name val="Calibri (Cuerpo)"/>
    </font>
    <font>
      <sz val="20"/>
      <color rgb="FF0070C0"/>
      <name val="Calibri (Cuerpo)"/>
    </font>
    <font>
      <b/>
      <sz val="20"/>
      <color theme="1"/>
      <name val="Calibri"/>
      <family val="2"/>
      <scheme val="minor"/>
    </font>
    <font>
      <sz val="10"/>
      <color theme="1"/>
      <name val="Calibri"/>
      <family val="2"/>
      <scheme val="minor"/>
    </font>
    <font>
      <b/>
      <sz val="10"/>
      <color theme="1"/>
      <name val="Arial"/>
      <family val="2"/>
    </font>
    <font>
      <sz val="10"/>
      <color theme="1"/>
      <name val="Arial"/>
      <family val="2"/>
    </font>
    <font>
      <sz val="10"/>
      <name val="Arial"/>
      <family val="2"/>
    </font>
    <font>
      <b/>
      <sz val="12"/>
      <name val="Calibri"/>
      <family val="2"/>
      <scheme val="minor"/>
    </font>
    <font>
      <b/>
      <sz val="12"/>
      <color indexed="9"/>
      <name val="Calibri"/>
      <family val="2"/>
      <scheme val="minor"/>
    </font>
    <font>
      <b/>
      <sz val="12"/>
      <color theme="1"/>
      <name val="Calibri"/>
      <family val="2"/>
      <scheme val="minor"/>
    </font>
    <font>
      <b/>
      <sz val="28"/>
      <color theme="1"/>
      <name val="Calibri"/>
      <family val="2"/>
      <scheme val="minor"/>
    </font>
    <font>
      <b/>
      <sz val="22"/>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b/>
      <sz val="11"/>
      <color theme="1"/>
      <name val="Calibri"/>
      <family val="2"/>
      <scheme val="minor"/>
    </font>
    <font>
      <sz val="8"/>
      <color theme="1"/>
      <name val="Calibri"/>
      <family val="2"/>
      <scheme val="minor"/>
    </font>
    <font>
      <sz val="11"/>
      <color theme="1"/>
      <name val="Montserrat"/>
    </font>
    <font>
      <sz val="8"/>
      <name val="Calibri"/>
      <family val="2"/>
      <scheme val="minor"/>
    </font>
    <font>
      <b/>
      <sz val="16"/>
      <name val="Calibri"/>
      <family val="2"/>
      <scheme val="minor"/>
    </font>
    <font>
      <sz val="12"/>
      <name val="Calibri"/>
      <family val="2"/>
      <scheme val="minor"/>
    </font>
    <font>
      <b/>
      <sz val="9"/>
      <name val="Arial"/>
      <family val="2"/>
    </font>
    <font>
      <b/>
      <sz val="7.5"/>
      <name val="Calibri"/>
      <family val="2"/>
    </font>
    <font>
      <sz val="5.5"/>
      <name val="Calibri"/>
      <family val="2"/>
    </font>
    <font>
      <b/>
      <sz val="5"/>
      <name val="Calibri"/>
      <family val="2"/>
    </font>
    <font>
      <sz val="4.5"/>
      <name val="Calibri"/>
      <family val="2"/>
    </font>
    <font>
      <b/>
      <sz val="6.5"/>
      <name val="Calibri"/>
      <family val="2"/>
    </font>
    <font>
      <b/>
      <sz val="5"/>
      <color rgb="FFFFFFFF"/>
      <name val="Calibri"/>
      <family val="2"/>
    </font>
    <font>
      <b/>
      <sz val="5"/>
      <color rgb="FF000000"/>
      <name val="Calibri"/>
      <family val="2"/>
    </font>
    <font>
      <sz val="5"/>
      <name val="Calibri"/>
      <family val="2"/>
    </font>
    <font>
      <sz val="5"/>
      <color rgb="FF000000"/>
      <name val="Calibri"/>
      <family val="2"/>
    </font>
    <font>
      <sz val="5"/>
      <name val="Arial"/>
      <family val="2"/>
    </font>
    <font>
      <sz val="5"/>
      <color rgb="FF000000"/>
      <name val="Arial"/>
      <family val="2"/>
    </font>
    <font>
      <sz val="4"/>
      <color rgb="FF000000"/>
      <name val="Arial"/>
      <family val="2"/>
    </font>
    <font>
      <b/>
      <sz val="5"/>
      <name val="Arial"/>
      <family val="2"/>
    </font>
    <font>
      <b/>
      <sz val="4"/>
      <name val="Arial"/>
      <family val="2"/>
    </font>
    <font>
      <sz val="4"/>
      <name val="Arial"/>
      <family val="2"/>
    </font>
    <font>
      <b/>
      <sz val="12"/>
      <name val="Arial"/>
      <family val="2"/>
    </font>
    <font>
      <b/>
      <sz val="6"/>
      <name val="Calibri"/>
      <family val="2"/>
    </font>
    <font>
      <b/>
      <sz val="4"/>
      <name val="Calibri"/>
      <family val="2"/>
    </font>
    <font>
      <sz val="4"/>
      <name val="Calibri"/>
      <family val="2"/>
    </font>
    <font>
      <b/>
      <sz val="3.5"/>
      <name val="Arial"/>
      <family val="2"/>
    </font>
    <font>
      <b/>
      <sz val="3.5"/>
      <color rgb="FFFFFFFF"/>
      <name val="Arial"/>
      <family val="2"/>
    </font>
    <font>
      <b/>
      <sz val="4"/>
      <color rgb="FFFFFFFF"/>
      <name val="Calibri"/>
      <family val="2"/>
    </font>
    <font>
      <sz val="3.5"/>
      <color rgb="FF000000"/>
      <name val="Calibri"/>
      <family val="2"/>
    </font>
    <font>
      <sz val="4"/>
      <color rgb="FF000000"/>
      <name val="Calibri"/>
      <family val="2"/>
    </font>
    <font>
      <b/>
      <sz val="5.5"/>
      <name val="Calibri"/>
      <family val="2"/>
    </font>
    <font>
      <sz val="3.5"/>
      <name val="Arial"/>
      <family val="2"/>
    </font>
    <font>
      <b/>
      <sz val="8.5"/>
      <name val="Calibri"/>
      <family val="2"/>
    </font>
    <font>
      <sz val="6.5"/>
      <name val="Calibri"/>
      <family val="2"/>
    </font>
    <font>
      <b/>
      <sz val="5.5"/>
      <name val="Arial"/>
      <family val="2"/>
    </font>
    <font>
      <b/>
      <sz val="5.5"/>
      <color rgb="FFFFFFFF"/>
      <name val="Calibri"/>
      <family val="2"/>
    </font>
    <font>
      <sz val="5.5"/>
      <color rgb="FF000000"/>
      <name val="Calibri"/>
      <family val="2"/>
    </font>
    <font>
      <b/>
      <sz val="14"/>
      <name val="Arial"/>
      <family val="2"/>
    </font>
    <font>
      <b/>
      <sz val="24"/>
      <color theme="1"/>
      <name val="Montserrat"/>
    </font>
    <font>
      <sz val="24"/>
      <color theme="1"/>
      <name val="Calibri"/>
      <family val="2"/>
      <scheme val="minor"/>
    </font>
    <font>
      <sz val="24"/>
      <name val="Calibri"/>
      <family val="2"/>
    </font>
    <font>
      <b/>
      <sz val="22"/>
      <color theme="1"/>
      <name val="Calibri"/>
      <family val="2"/>
    </font>
    <font>
      <b/>
      <sz val="26"/>
      <color theme="1"/>
      <name val="Calibri"/>
      <family val="2"/>
    </font>
    <font>
      <sz val="11"/>
      <name val="Calibri"/>
      <family val="2"/>
    </font>
    <font>
      <b/>
      <sz val="14"/>
      <color theme="1"/>
      <name val="Montserrat"/>
    </font>
    <font>
      <sz val="12"/>
      <color theme="1"/>
      <name val="Montserrat"/>
    </font>
    <font>
      <sz val="12"/>
      <name val="Calibri"/>
      <family val="2"/>
    </font>
    <font>
      <sz val="10"/>
      <color theme="1"/>
      <name val="Montserrat"/>
    </font>
    <font>
      <sz val="14"/>
      <name val="Calibri"/>
      <family val="2"/>
    </font>
    <font>
      <b/>
      <sz val="16"/>
      <color theme="1"/>
      <name val="Montserrat"/>
    </font>
    <font>
      <b/>
      <sz val="14"/>
      <color theme="0"/>
      <name val="Montserrat"/>
    </font>
    <font>
      <b/>
      <sz val="11"/>
      <color rgb="FFFFFFFF"/>
      <name val="Montserrat"/>
    </font>
    <font>
      <b/>
      <sz val="14"/>
      <color theme="0"/>
      <name val="Calibri"/>
      <family val="2"/>
    </font>
    <font>
      <b/>
      <sz val="11"/>
      <color theme="0"/>
      <name val="Montserrat"/>
    </font>
    <font>
      <b/>
      <sz val="14"/>
      <color theme="2"/>
      <name val="Calibri"/>
      <family val="2"/>
    </font>
    <font>
      <b/>
      <sz val="12"/>
      <color theme="0"/>
      <name val="Montserrat"/>
    </font>
    <font>
      <b/>
      <sz val="12"/>
      <color rgb="FFFFFFFF"/>
      <name val="Montserrat"/>
    </font>
    <font>
      <b/>
      <sz val="11"/>
      <color theme="1"/>
      <name val="Calibri"/>
      <family val="2"/>
    </font>
    <font>
      <sz val="14"/>
      <color theme="1"/>
      <name val="Montserrat"/>
    </font>
    <font>
      <u/>
      <sz val="11"/>
      <color theme="1"/>
      <name val="Montserrat"/>
    </font>
    <font>
      <b/>
      <sz val="11"/>
      <color theme="1"/>
      <name val="Montserrat"/>
    </font>
    <font>
      <b/>
      <sz val="9"/>
      <color indexed="81"/>
      <name val="Tahoma"/>
      <family val="2"/>
    </font>
    <font>
      <sz val="9"/>
      <color indexed="81"/>
      <name val="Tahoma"/>
      <family val="2"/>
    </font>
    <font>
      <b/>
      <sz val="10"/>
      <name val="Arial"/>
      <family val="2"/>
    </font>
    <font>
      <b/>
      <sz val="18"/>
      <name val="Calibri"/>
      <family val="2"/>
      <scheme val="minor"/>
    </font>
    <font>
      <sz val="18"/>
      <name val="Calibri"/>
      <family val="2"/>
      <scheme val="minor"/>
    </font>
    <font>
      <b/>
      <sz val="28"/>
      <color rgb="FF000000"/>
      <name val="Arial"/>
      <family val="2"/>
    </font>
    <font>
      <b/>
      <sz val="26"/>
      <color rgb="FF000000"/>
      <name val="Calibri"/>
      <family val="2"/>
    </font>
    <font>
      <sz val="26"/>
      <name val="Calibri"/>
      <family val="2"/>
    </font>
    <font>
      <sz val="9"/>
      <color rgb="FF000000"/>
      <name val="Arial"/>
      <family val="2"/>
    </font>
    <font>
      <b/>
      <sz val="9"/>
      <color rgb="FFFFFFFF"/>
      <name val="Arial"/>
      <family val="2"/>
    </font>
    <font>
      <sz val="8"/>
      <color rgb="FF000000"/>
      <name val="Calibri"/>
      <family val="2"/>
    </font>
    <font>
      <b/>
      <sz val="8"/>
      <name val="Arial"/>
      <family val="2"/>
    </font>
    <font>
      <b/>
      <sz val="8"/>
      <color rgb="FFFFFFFF"/>
      <name val="Arial"/>
      <family val="2"/>
    </font>
    <font>
      <b/>
      <sz val="26"/>
      <color rgb="FFC00000"/>
      <name val="Calibri"/>
      <family val="2"/>
      <scheme val="minor"/>
    </font>
    <font>
      <sz val="26"/>
      <color theme="1"/>
      <name val="Calibri"/>
      <family val="2"/>
      <scheme val="minor"/>
    </font>
    <font>
      <sz val="12"/>
      <color rgb="FF1F1F1F"/>
      <name val="Montserrat"/>
    </font>
    <font>
      <b/>
      <sz val="12"/>
      <color rgb="FF1F1F1F"/>
      <name val="Montserrat"/>
    </font>
    <font>
      <b/>
      <sz val="9"/>
      <color rgb="FF000000"/>
      <name val="Arial"/>
      <family val="2"/>
    </font>
    <font>
      <b/>
      <sz val="8"/>
      <name val="Calibri"/>
      <family val="2"/>
    </font>
    <font>
      <b/>
      <sz val="10"/>
      <name val="Calibri"/>
      <family val="2"/>
    </font>
    <font>
      <b/>
      <sz val="10"/>
      <color theme="1"/>
      <name val="Calibri"/>
      <family val="2"/>
      <scheme val="minor"/>
    </font>
    <font>
      <b/>
      <sz val="5"/>
      <color rgb="FFFFFFFF"/>
      <name val="Arial"/>
      <family val="2"/>
    </font>
    <font>
      <sz val="8"/>
      <color rgb="FF000000"/>
      <name val="Arial"/>
      <family val="2"/>
    </font>
    <font>
      <sz val="9"/>
      <color theme="0"/>
      <name val="Arial"/>
      <family val="2"/>
    </font>
    <font>
      <b/>
      <sz val="16"/>
      <name val="Arial"/>
      <family val="2"/>
    </font>
  </fonts>
  <fills count="18">
    <fill>
      <patternFill patternType="none"/>
    </fill>
    <fill>
      <patternFill patternType="gray125"/>
    </fill>
    <fill>
      <patternFill patternType="solid">
        <fgColor rgb="FFFFFFFF"/>
        <bgColor rgb="FF000000"/>
      </patternFill>
    </fill>
    <fill>
      <patternFill patternType="solid">
        <fgColor rgb="FFFFFFFF"/>
        <bgColor rgb="FFFFFFFF"/>
      </patternFill>
    </fill>
    <fill>
      <patternFill patternType="solid">
        <fgColor rgb="FFC00000"/>
        <bgColor indexed="64"/>
      </patternFill>
    </fill>
    <fill>
      <patternFill patternType="solid">
        <fgColor rgb="FFC00000"/>
        <bgColor rgb="FFFFFFFF"/>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rgb="FFC00000"/>
      </patternFill>
    </fill>
    <fill>
      <patternFill patternType="solid">
        <fgColor rgb="FFBEBEBE"/>
      </patternFill>
    </fill>
    <fill>
      <patternFill patternType="solid">
        <fgColor rgb="FFA6A6A6"/>
      </patternFill>
    </fill>
    <fill>
      <patternFill patternType="solid">
        <fgColor rgb="FFC00000"/>
        <bgColor rgb="FFC00000"/>
      </patternFill>
    </fill>
    <fill>
      <patternFill patternType="solid">
        <fgColor theme="0"/>
        <bgColor rgb="FFC5E0B3"/>
      </patternFill>
    </fill>
    <fill>
      <patternFill patternType="solid">
        <fgColor theme="0" tint="-0.14999847407452621"/>
        <bgColor indexed="64"/>
      </patternFill>
    </fill>
    <fill>
      <patternFill patternType="solid">
        <fgColor theme="0"/>
        <bgColor rgb="FFFFFFFF"/>
      </patternFill>
    </fill>
    <fill>
      <patternFill patternType="solid">
        <fgColor rgb="FFD9D9D9"/>
      </patternFill>
    </fill>
    <fill>
      <patternFill patternType="solid">
        <fgColor rgb="FFCCCCCC"/>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thin">
        <color rgb="FFAAAAAA"/>
      </left>
      <right/>
      <top style="thin">
        <color rgb="FFAAAAAA"/>
      </top>
      <bottom style="medium">
        <color rgb="FF000000"/>
      </bottom>
      <diagonal/>
    </border>
    <border>
      <left/>
      <right/>
      <top style="thin">
        <color rgb="FFAAAAAA"/>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bottom style="thin">
        <color rgb="FF000000"/>
      </bottom>
      <diagonal/>
    </border>
    <border>
      <left/>
      <right/>
      <top style="medium">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auto="1"/>
      </top>
      <bottom style="thin">
        <color auto="1"/>
      </bottom>
      <diagonal/>
    </border>
  </borders>
  <cellStyleXfs count="6">
    <xf numFmtId="0" fontId="0" fillId="0" borderId="0"/>
    <xf numFmtId="9" fontId="2" fillId="0" borderId="0" applyFont="0" applyFill="0" applyBorder="0" applyAlignment="0" applyProtection="0"/>
    <xf numFmtId="0" fontId="3" fillId="0" borderId="0"/>
    <xf numFmtId="0" fontId="5" fillId="0" borderId="0"/>
    <xf numFmtId="0" fontId="23" fillId="0" borderId="0"/>
    <xf numFmtId="9" fontId="23" fillId="0" borderId="0" applyFont="0" applyFill="0" applyBorder="0" applyAlignment="0" applyProtection="0"/>
  </cellStyleXfs>
  <cellXfs count="579">
    <xf numFmtId="0" fontId="0" fillId="0" borderId="0" xfId="0"/>
    <xf numFmtId="0" fontId="7" fillId="3" borderId="41" xfId="3" applyFont="1" applyFill="1" applyBorder="1"/>
    <xf numFmtId="0" fontId="7" fillId="3" borderId="0" xfId="3" applyFont="1" applyFill="1"/>
    <xf numFmtId="0" fontId="7" fillId="3" borderId="42" xfId="3" applyFont="1" applyFill="1" applyBorder="1"/>
    <xf numFmtId="0" fontId="9" fillId="3" borderId="43" xfId="3" applyFont="1" applyFill="1" applyBorder="1" applyAlignment="1">
      <alignment horizontal="left" vertical="center"/>
    </xf>
    <xf numFmtId="0" fontId="9" fillId="0" borderId="47" xfId="3" applyFont="1" applyBorder="1" applyAlignment="1">
      <alignment horizontal="center" vertical="center" wrapText="1"/>
    </xf>
    <xf numFmtId="0" fontId="9" fillId="3" borderId="48" xfId="3" applyFont="1" applyFill="1" applyBorder="1" applyAlignment="1">
      <alignment horizontal="center" vertical="center"/>
    </xf>
    <xf numFmtId="0" fontId="9" fillId="3" borderId="49" xfId="3" applyFont="1" applyFill="1" applyBorder="1" applyAlignment="1">
      <alignment horizontal="center" vertical="center" wrapText="1"/>
    </xf>
    <xf numFmtId="0" fontId="9" fillId="3" borderId="49" xfId="3" applyFont="1" applyFill="1" applyBorder="1" applyAlignment="1">
      <alignment horizontal="center" vertical="center"/>
    </xf>
    <xf numFmtId="0" fontId="11" fillId="0" borderId="0" xfId="0" applyFont="1"/>
    <xf numFmtId="0" fontId="29" fillId="6" borderId="1" xfId="0" applyFont="1" applyFill="1" applyBorder="1" applyAlignment="1">
      <alignment horizontal="left" vertical="center" wrapText="1"/>
    </xf>
    <xf numFmtId="0" fontId="31" fillId="0" borderId="1" xfId="0" applyFont="1" applyBorder="1" applyAlignment="1">
      <alignment vertical="center" wrapText="1"/>
    </xf>
    <xf numFmtId="0" fontId="26" fillId="0" borderId="1" xfId="0" applyFont="1" applyBorder="1" applyAlignment="1">
      <alignment vertical="center" wrapText="1"/>
    </xf>
    <xf numFmtId="1" fontId="33" fillId="6" borderId="11" xfId="0" applyNumberFormat="1" applyFont="1" applyFill="1" applyBorder="1" applyAlignment="1">
      <alignment horizontal="center" vertical="center" wrapText="1"/>
    </xf>
    <xf numFmtId="1" fontId="33" fillId="8" borderId="11" xfId="0" applyNumberFormat="1" applyFont="1" applyFill="1" applyBorder="1" applyAlignment="1">
      <alignment horizontal="center" vertical="center" wrapText="1"/>
    </xf>
    <xf numFmtId="2" fontId="0" fillId="0" borderId="0" xfId="0" applyNumberFormat="1"/>
    <xf numFmtId="0" fontId="22" fillId="3" borderId="49" xfId="2" applyFont="1" applyFill="1" applyBorder="1" applyAlignment="1">
      <alignment horizontal="left" vertical="center"/>
    </xf>
    <xf numFmtId="0" fontId="22" fillId="0" borderId="60" xfId="2" applyFont="1" applyBorder="1"/>
    <xf numFmtId="0" fontId="22" fillId="3" borderId="2" xfId="2" applyFont="1" applyFill="1" applyBorder="1" applyAlignment="1">
      <alignment horizontal="left" vertical="center"/>
    </xf>
    <xf numFmtId="0" fontId="22" fillId="3" borderId="4" xfId="2" applyFont="1" applyFill="1" applyBorder="1" applyAlignment="1">
      <alignment horizontal="left" vertical="center"/>
    </xf>
    <xf numFmtId="0" fontId="34" fillId="0" borderId="0" xfId="0" applyFont="1" applyAlignment="1">
      <alignment vertical="top" wrapText="1"/>
    </xf>
    <xf numFmtId="1" fontId="33" fillId="6" borderId="30" xfId="0" applyNumberFormat="1" applyFont="1" applyFill="1" applyBorder="1" applyAlignment="1">
      <alignment horizontal="center" vertical="center" wrapText="1"/>
    </xf>
    <xf numFmtId="0" fontId="0" fillId="0" borderId="15" xfId="0" applyBorder="1"/>
    <xf numFmtId="0" fontId="11" fillId="0" borderId="23" xfId="0" applyFont="1" applyBorder="1" applyAlignment="1">
      <alignment vertical="center"/>
    </xf>
    <xf numFmtId="0" fontId="11" fillId="0" borderId="0" xfId="0" applyFont="1" applyAlignment="1">
      <alignment vertical="center"/>
    </xf>
    <xf numFmtId="0" fontId="9" fillId="3" borderId="46" xfId="3" applyFont="1" applyFill="1" applyBorder="1" applyAlignment="1">
      <alignment vertical="center" wrapText="1"/>
    </xf>
    <xf numFmtId="0" fontId="0" fillId="0" borderId="27" xfId="0" applyBorder="1" applyAlignment="1">
      <alignment horizontal="center"/>
    </xf>
    <xf numFmtId="0" fontId="37" fillId="0" borderId="10" xfId="0" applyFont="1" applyBorder="1" applyAlignment="1">
      <alignment horizontal="left" vertical="center" wrapText="1"/>
    </xf>
    <xf numFmtId="0" fontId="24" fillId="6" borderId="11" xfId="0" applyFont="1" applyFill="1" applyBorder="1" applyAlignment="1">
      <alignment horizontal="center" vertical="center" wrapText="1"/>
    </xf>
    <xf numFmtId="0" fontId="1" fillId="6" borderId="11" xfId="0" applyFont="1" applyFill="1" applyBorder="1" applyAlignment="1">
      <alignment horizontal="left" vertical="center" wrapText="1"/>
    </xf>
    <xf numFmtId="0" fontId="37" fillId="6" borderId="11" xfId="0" applyFont="1" applyFill="1" applyBorder="1" applyAlignment="1">
      <alignment horizontal="left" vertical="center" wrapText="1"/>
    </xf>
    <xf numFmtId="0" fontId="37" fillId="6" borderId="11" xfId="0" applyFont="1" applyFill="1" applyBorder="1" applyAlignment="1">
      <alignment horizontal="center" vertical="center" wrapText="1"/>
    </xf>
    <xf numFmtId="14" fontId="1" fillId="6" borderId="18" xfId="0" applyNumberFormat="1" applyFont="1" applyFill="1" applyBorder="1" applyAlignment="1">
      <alignment horizontal="center" vertical="center" wrapText="1"/>
    </xf>
    <xf numFmtId="0" fontId="37" fillId="0" borderId="17" xfId="0" applyFont="1" applyBorder="1" applyAlignment="1">
      <alignment horizontal="left" vertical="center" wrapText="1"/>
    </xf>
    <xf numFmtId="0" fontId="24" fillId="0" borderId="18" xfId="0" applyFont="1" applyBorder="1" applyAlignment="1">
      <alignment horizontal="center" vertical="center" wrapText="1"/>
    </xf>
    <xf numFmtId="0" fontId="1" fillId="6" borderId="18" xfId="0" applyFont="1" applyFill="1" applyBorder="1" applyAlignment="1">
      <alignment horizontal="left" vertical="center" wrapText="1"/>
    </xf>
    <xf numFmtId="0" fontId="37" fillId="6" borderId="18" xfId="0" applyFont="1" applyFill="1" applyBorder="1" applyAlignment="1">
      <alignment horizontal="left" vertical="center" wrapText="1"/>
    </xf>
    <xf numFmtId="0" fontId="37" fillId="6" borderId="18" xfId="0" applyFont="1" applyFill="1" applyBorder="1" applyAlignment="1">
      <alignment horizontal="center" vertical="center" wrapText="1"/>
    </xf>
    <xf numFmtId="14" fontId="1" fillId="0" borderId="18" xfId="0" applyNumberFormat="1" applyFont="1" applyBorder="1" applyAlignment="1">
      <alignment horizontal="center" vertical="center" wrapText="1"/>
    </xf>
    <xf numFmtId="14" fontId="1" fillId="8" borderId="18" xfId="0" applyNumberFormat="1" applyFont="1" applyFill="1" applyBorder="1" applyAlignment="1">
      <alignment horizontal="center" vertical="center" wrapText="1"/>
    </xf>
    <xf numFmtId="14" fontId="1" fillId="6" borderId="63" xfId="0" applyNumberFormat="1" applyFont="1" applyFill="1" applyBorder="1" applyAlignment="1">
      <alignment horizontal="center" vertical="center" wrapText="1"/>
    </xf>
    <xf numFmtId="14" fontId="1" fillId="6" borderId="11" xfId="0" applyNumberFormat="1" applyFont="1" applyFill="1" applyBorder="1" applyAlignment="1">
      <alignment horizontal="center" vertical="center" wrapText="1"/>
    </xf>
    <xf numFmtId="14" fontId="1" fillId="8" borderId="11" xfId="0" applyNumberFormat="1" applyFont="1" applyFill="1" applyBorder="1" applyAlignment="1">
      <alignment horizontal="center" vertical="center" wrapText="1"/>
    </xf>
    <xf numFmtId="14" fontId="1" fillId="0" borderId="11" xfId="0" applyNumberFormat="1" applyFont="1" applyBorder="1" applyAlignment="1">
      <alignment horizontal="center" vertical="center" wrapText="1"/>
    </xf>
    <xf numFmtId="14" fontId="1" fillId="0" borderId="30" xfId="0" applyNumberFormat="1" applyFont="1" applyBorder="1" applyAlignment="1">
      <alignment horizontal="center" vertical="center" wrapText="1"/>
    </xf>
    <xf numFmtId="0" fontId="24" fillId="6" borderId="15" xfId="0" applyFont="1" applyFill="1" applyBorder="1" applyAlignment="1">
      <alignment horizontal="center" vertical="center" wrapText="1"/>
    </xf>
    <xf numFmtId="0" fontId="37" fillId="6" borderId="15" xfId="0" applyFont="1" applyFill="1" applyBorder="1" applyAlignment="1">
      <alignment horizontal="left" vertical="center" wrapText="1"/>
    </xf>
    <xf numFmtId="0" fontId="37" fillId="6" borderId="15" xfId="0" applyFont="1" applyFill="1" applyBorder="1" applyAlignment="1">
      <alignment vertical="center" wrapText="1"/>
    </xf>
    <xf numFmtId="0" fontId="37" fillId="6" borderId="36" xfId="0" applyFont="1" applyFill="1" applyBorder="1" applyAlignment="1">
      <alignment horizontal="center" vertical="center" wrapText="1"/>
    </xf>
    <xf numFmtId="14" fontId="1" fillId="6" borderId="15" xfId="0" applyNumberFormat="1" applyFont="1" applyFill="1" applyBorder="1" applyAlignment="1">
      <alignment horizontal="center" vertical="center" wrapText="1"/>
    </xf>
    <xf numFmtId="14" fontId="1" fillId="8" borderId="15" xfId="0" applyNumberFormat="1" applyFont="1" applyFill="1" applyBorder="1" applyAlignment="1">
      <alignment horizontal="center" vertical="center" wrapText="1"/>
    </xf>
    <xf numFmtId="14" fontId="1" fillId="0" borderId="15" xfId="0" applyNumberFormat="1" applyFont="1" applyBorder="1" applyAlignment="1">
      <alignment horizontal="center" vertical="center" wrapText="1"/>
    </xf>
    <xf numFmtId="14" fontId="1" fillId="0" borderId="31" xfId="0" applyNumberFormat="1" applyFont="1" applyBorder="1" applyAlignment="1">
      <alignment horizontal="center" vertical="center" wrapText="1"/>
    </xf>
    <xf numFmtId="14" fontId="1" fillId="8" borderId="31" xfId="0" applyNumberFormat="1" applyFont="1" applyFill="1" applyBorder="1" applyAlignment="1">
      <alignment horizontal="center" vertical="center" wrapText="1"/>
    </xf>
    <xf numFmtId="0" fontId="24" fillId="6" borderId="18"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18" xfId="0" applyFont="1" applyBorder="1" applyAlignment="1">
      <alignment horizontal="center" vertical="center" wrapText="1"/>
    </xf>
    <xf numFmtId="0" fontId="24" fillId="6" borderId="37" xfId="0" applyFont="1" applyFill="1" applyBorder="1" applyAlignment="1">
      <alignment horizontal="center" vertical="center" wrapText="1"/>
    </xf>
    <xf numFmtId="0" fontId="37" fillId="6" borderId="37" xfId="0" applyFont="1" applyFill="1" applyBorder="1" applyAlignment="1">
      <alignment horizontal="left" vertical="center" wrapText="1"/>
    </xf>
    <xf numFmtId="0" fontId="37" fillId="6" borderId="37"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6" xfId="0" applyFont="1" applyBorder="1" applyAlignment="1">
      <alignment horizontal="center" vertical="center" wrapText="1"/>
    </xf>
    <xf numFmtId="0" fontId="0" fillId="0" borderId="56" xfId="0" applyBorder="1" applyAlignment="1">
      <alignment horizontal="left" vertical="top" wrapText="1"/>
    </xf>
    <xf numFmtId="0" fontId="0" fillId="0" borderId="0" xfId="0" applyAlignment="1">
      <alignment horizontal="left" vertical="top"/>
    </xf>
    <xf numFmtId="0" fontId="39" fillId="0" borderId="56" xfId="0" applyFont="1" applyBorder="1" applyAlignment="1">
      <alignment horizontal="left" vertical="top" wrapText="1"/>
    </xf>
    <xf numFmtId="0" fontId="41" fillId="0" borderId="56" xfId="0" applyFont="1" applyBorder="1" applyAlignment="1">
      <alignment horizontal="center" vertical="center" wrapText="1"/>
    </xf>
    <xf numFmtId="0" fontId="0" fillId="0" borderId="50" xfId="0" applyBorder="1" applyAlignment="1">
      <alignment horizontal="left" vertical="center" wrapText="1"/>
    </xf>
    <xf numFmtId="1" fontId="45" fillId="0" borderId="56" xfId="0" applyNumberFormat="1" applyFont="1" applyBorder="1" applyAlignment="1">
      <alignment horizontal="center" vertical="center" shrinkToFit="1"/>
    </xf>
    <xf numFmtId="0" fontId="46" fillId="0" borderId="56" xfId="0" applyFont="1" applyBorder="1" applyAlignment="1">
      <alignment horizontal="left" vertical="top" wrapText="1"/>
    </xf>
    <xf numFmtId="0" fontId="46" fillId="0" borderId="56" xfId="0" applyFont="1" applyBorder="1" applyAlignment="1">
      <alignment horizontal="left" vertical="center" wrapText="1"/>
    </xf>
    <xf numFmtId="1" fontId="47" fillId="0" borderId="56" xfId="0" applyNumberFormat="1" applyFont="1" applyBorder="1" applyAlignment="1">
      <alignment horizontal="center" vertical="center" shrinkToFit="1"/>
    </xf>
    <xf numFmtId="0" fontId="46" fillId="0" borderId="56" xfId="0" applyFont="1" applyBorder="1" applyAlignment="1">
      <alignment horizontal="center" vertical="center" wrapText="1"/>
    </xf>
    <xf numFmtId="9" fontId="47" fillId="0" borderId="56" xfId="0" applyNumberFormat="1" applyFont="1" applyBorder="1" applyAlignment="1">
      <alignment horizontal="center" vertical="center" shrinkToFit="1"/>
    </xf>
    <xf numFmtId="0" fontId="0" fillId="10" borderId="56" xfId="0" applyFill="1" applyBorder="1" applyAlignment="1">
      <alignment horizontal="left" vertical="center" wrapText="1"/>
    </xf>
    <xf numFmtId="0" fontId="0" fillId="0" borderId="56" xfId="0" applyBorder="1" applyAlignment="1">
      <alignment horizontal="left" vertical="center" wrapText="1"/>
    </xf>
    <xf numFmtId="0" fontId="0" fillId="0" borderId="54" xfId="0" applyBorder="1" applyAlignment="1">
      <alignment horizontal="left" vertical="top" wrapText="1"/>
    </xf>
    <xf numFmtId="0" fontId="0" fillId="10" borderId="56" xfId="0" applyFill="1" applyBorder="1" applyAlignment="1">
      <alignment horizontal="left" vertical="top" wrapText="1"/>
    </xf>
    <xf numFmtId="0" fontId="0" fillId="0" borderId="54" xfId="0" applyBorder="1" applyAlignment="1">
      <alignment horizontal="left" wrapText="1"/>
    </xf>
    <xf numFmtId="0" fontId="40" fillId="0" borderId="54" xfId="0" applyFont="1" applyBorder="1" applyAlignment="1">
      <alignment horizontal="center" vertical="top" wrapText="1"/>
    </xf>
    <xf numFmtId="0" fontId="0" fillId="0" borderId="50" xfId="0" applyBorder="1" applyAlignment="1">
      <alignment horizontal="left" wrapText="1"/>
    </xf>
    <xf numFmtId="0" fontId="0" fillId="0" borderId="55" xfId="0" applyBorder="1" applyAlignment="1">
      <alignment horizontal="left" vertical="top" wrapText="1"/>
    </xf>
    <xf numFmtId="1" fontId="45" fillId="0" borderId="55" xfId="0" applyNumberFormat="1" applyFont="1" applyBorder="1" applyAlignment="1">
      <alignment horizontal="center" vertical="center" shrinkToFit="1"/>
    </xf>
    <xf numFmtId="0" fontId="46" fillId="0" borderId="55" xfId="0" applyFont="1" applyBorder="1" applyAlignment="1">
      <alignment horizontal="left" vertical="center" wrapText="1"/>
    </xf>
    <xf numFmtId="1" fontId="47" fillId="0" borderId="55" xfId="0" applyNumberFormat="1" applyFont="1" applyBorder="1" applyAlignment="1">
      <alignment horizontal="center" vertical="center" shrinkToFit="1"/>
    </xf>
    <xf numFmtId="0" fontId="46" fillId="0" borderId="55" xfId="0" applyFont="1" applyBorder="1" applyAlignment="1">
      <alignment horizontal="center" vertical="center" wrapText="1"/>
    </xf>
    <xf numFmtId="9" fontId="47" fillId="0" borderId="55" xfId="0" applyNumberFormat="1" applyFont="1" applyBorder="1" applyAlignment="1">
      <alignment horizontal="center" vertical="center" shrinkToFit="1"/>
    </xf>
    <xf numFmtId="0" fontId="0" fillId="0" borderId="50" xfId="0" applyBorder="1" applyAlignment="1">
      <alignment horizontal="left" vertical="top" wrapText="1"/>
    </xf>
    <xf numFmtId="0" fontId="0" fillId="0" borderId="56" xfId="0" applyBorder="1" applyAlignment="1">
      <alignment horizontal="center" vertical="top" wrapText="1"/>
    </xf>
    <xf numFmtId="0" fontId="40" fillId="0" borderId="54" xfId="0" applyFont="1" applyBorder="1" applyAlignment="1">
      <alignment horizontal="left" vertical="center" wrapText="1"/>
    </xf>
    <xf numFmtId="0" fontId="40" fillId="0" borderId="56" xfId="0" applyFont="1" applyBorder="1" applyAlignment="1">
      <alignment horizontal="left" vertical="center" wrapText="1" indent="1"/>
    </xf>
    <xf numFmtId="0" fontId="48" fillId="0" borderId="56" xfId="0" applyFont="1" applyBorder="1" applyAlignment="1">
      <alignment horizontal="left" vertical="center" wrapText="1"/>
    </xf>
    <xf numFmtId="1" fontId="49" fillId="0" borderId="56" xfId="0" applyNumberFormat="1" applyFont="1" applyBorder="1" applyAlignment="1">
      <alignment horizontal="center" vertical="center" shrinkToFit="1"/>
    </xf>
    <xf numFmtId="0" fontId="48" fillId="0" borderId="56" xfId="0" applyFont="1" applyBorder="1" applyAlignment="1">
      <alignment horizontal="center" vertical="center" wrapText="1"/>
    </xf>
    <xf numFmtId="9" fontId="49" fillId="0" borderId="56" xfId="0" applyNumberFormat="1" applyFont="1" applyBorder="1" applyAlignment="1">
      <alignment horizontal="center" vertical="center" shrinkToFit="1"/>
    </xf>
    <xf numFmtId="0" fontId="0" fillId="11" borderId="56" xfId="0" applyFill="1" applyBorder="1" applyAlignment="1">
      <alignment horizontal="left" vertical="top" wrapText="1"/>
    </xf>
    <xf numFmtId="0" fontId="40" fillId="0" borderId="56" xfId="0" applyFont="1" applyBorder="1" applyAlignment="1">
      <alignment horizontal="left" vertical="center" wrapText="1"/>
    </xf>
    <xf numFmtId="0" fontId="0" fillId="0" borderId="0" xfId="0" applyAlignment="1">
      <alignment horizontal="left" wrapText="1"/>
    </xf>
    <xf numFmtId="0" fontId="43" fillId="0" borderId="56" xfId="0" applyFont="1" applyBorder="1" applyAlignment="1">
      <alignment horizontal="left" vertical="top" wrapText="1"/>
    </xf>
    <xf numFmtId="0" fontId="0" fillId="0" borderId="0" xfId="0" applyAlignment="1">
      <alignment horizontal="left" vertical="center" wrapText="1"/>
    </xf>
    <xf numFmtId="0" fontId="55" fillId="0" borderId="56" xfId="0" applyFont="1" applyBorder="1" applyAlignment="1">
      <alignment horizontal="left" vertical="top" wrapText="1"/>
    </xf>
    <xf numFmtId="0" fontId="56" fillId="0" borderId="56" xfId="0" applyFont="1" applyBorder="1" applyAlignment="1">
      <alignment horizontal="center" vertical="top" wrapText="1"/>
    </xf>
    <xf numFmtId="0" fontId="57" fillId="0" borderId="56" xfId="0" applyFont="1" applyBorder="1" applyAlignment="1">
      <alignment horizontal="left" vertical="top" wrapText="1"/>
    </xf>
    <xf numFmtId="1" fontId="61" fillId="0" borderId="56" xfId="0" applyNumberFormat="1" applyFont="1" applyBorder="1" applyAlignment="1">
      <alignment horizontal="center" shrinkToFit="1"/>
    </xf>
    <xf numFmtId="0" fontId="53" fillId="0" borderId="56" xfId="0" applyFont="1" applyBorder="1" applyAlignment="1">
      <alignment horizontal="left" vertical="top" wrapText="1"/>
    </xf>
    <xf numFmtId="0" fontId="57" fillId="0" borderId="56" xfId="0" applyFont="1" applyBorder="1" applyAlignment="1">
      <alignment horizontal="left" vertical="center" wrapText="1"/>
    </xf>
    <xf numFmtId="1" fontId="62" fillId="0" borderId="56" xfId="0" applyNumberFormat="1" applyFont="1" applyBorder="1" applyAlignment="1">
      <alignment horizontal="center" vertical="center" shrinkToFit="1"/>
    </xf>
    <xf numFmtId="0" fontId="57" fillId="0" borderId="56" xfId="0" applyFont="1" applyBorder="1" applyAlignment="1">
      <alignment horizontal="center" vertical="center" wrapText="1"/>
    </xf>
    <xf numFmtId="9" fontId="62" fillId="0" borderId="56" xfId="0" applyNumberFormat="1" applyFont="1" applyBorder="1" applyAlignment="1">
      <alignment horizontal="center" vertical="center" shrinkToFit="1"/>
    </xf>
    <xf numFmtId="9" fontId="50" fillId="0" borderId="56" xfId="0" applyNumberFormat="1" applyFont="1" applyBorder="1" applyAlignment="1">
      <alignment horizontal="center" vertical="center" shrinkToFit="1"/>
    </xf>
    <xf numFmtId="0" fontId="65" fillId="0" borderId="56" xfId="0" applyFont="1" applyBorder="1" applyAlignment="1">
      <alignment horizontal="left" vertical="top" wrapText="1"/>
    </xf>
    <xf numFmtId="0" fontId="67" fillId="0" borderId="56" xfId="0" applyFont="1" applyBorder="1" applyAlignment="1">
      <alignment horizontal="left" vertical="top" wrapText="1" indent="1"/>
    </xf>
    <xf numFmtId="0" fontId="65" fillId="0" borderId="56" xfId="0" applyFont="1" applyBorder="1" applyAlignment="1">
      <alignment horizontal="center" vertical="center" wrapText="1"/>
    </xf>
    <xf numFmtId="0" fontId="66" fillId="0" borderId="56" xfId="0" applyFont="1" applyBorder="1" applyAlignment="1">
      <alignment horizontal="left" vertical="top" wrapText="1"/>
    </xf>
    <xf numFmtId="0" fontId="63" fillId="0" borderId="56" xfId="0" applyFont="1" applyBorder="1" applyAlignment="1">
      <alignment horizontal="center" vertical="center" wrapText="1"/>
    </xf>
    <xf numFmtId="0" fontId="40" fillId="0" borderId="56" xfId="0" applyFont="1" applyBorder="1" applyAlignment="1">
      <alignment horizontal="left" vertical="top" wrapText="1"/>
    </xf>
    <xf numFmtId="0" fontId="40" fillId="0" borderId="56" xfId="0" applyFont="1" applyBorder="1" applyAlignment="1">
      <alignment horizontal="center" vertical="top" wrapText="1"/>
    </xf>
    <xf numFmtId="1" fontId="69" fillId="0" borderId="56" xfId="0" applyNumberFormat="1" applyFont="1" applyBorder="1" applyAlignment="1">
      <alignment horizontal="center" vertical="center" shrinkToFit="1"/>
    </xf>
    <xf numFmtId="0" fontId="40" fillId="0" borderId="56" xfId="0" applyFont="1" applyBorder="1" applyAlignment="1">
      <alignment horizontal="center" vertical="center" wrapText="1"/>
    </xf>
    <xf numFmtId="9" fontId="69" fillId="0" borderId="56" xfId="0" applyNumberFormat="1" applyFont="1" applyBorder="1" applyAlignment="1">
      <alignment horizontal="center" vertical="center" shrinkToFit="1"/>
    </xf>
    <xf numFmtId="0" fontId="0" fillId="0" borderId="0" xfId="0" applyAlignment="1">
      <alignment horizontal="left" vertical="top" wrapText="1"/>
    </xf>
    <xf numFmtId="0" fontId="0" fillId="0" borderId="52" xfId="0" applyBorder="1" applyAlignment="1">
      <alignment horizontal="left" wrapText="1"/>
    </xf>
    <xf numFmtId="0" fontId="34" fillId="3" borderId="64" xfId="0" applyFont="1" applyFill="1" applyBorder="1" applyAlignment="1">
      <alignment vertical="top" wrapText="1"/>
    </xf>
    <xf numFmtId="0" fontId="34" fillId="3" borderId="65" xfId="0" applyFont="1" applyFill="1" applyBorder="1" applyAlignment="1">
      <alignment vertical="top" wrapText="1"/>
    </xf>
    <xf numFmtId="0" fontId="34" fillId="0" borderId="65" xfId="0" applyFont="1" applyBorder="1" applyAlignment="1">
      <alignment vertical="top" wrapText="1"/>
    </xf>
    <xf numFmtId="9" fontId="0" fillId="0" borderId="0" xfId="1" applyFont="1" applyAlignment="1"/>
    <xf numFmtId="0" fontId="75" fillId="0" borderId="66" xfId="0" applyFont="1" applyBorder="1" applyAlignment="1">
      <alignment vertical="center" wrapText="1"/>
    </xf>
    <xf numFmtId="0" fontId="75" fillId="0" borderId="11" xfId="0" applyFont="1" applyBorder="1" applyAlignment="1">
      <alignment vertical="center" wrapText="1"/>
    </xf>
    <xf numFmtId="0" fontId="75" fillId="0" borderId="12" xfId="0" applyFont="1" applyBorder="1" applyAlignment="1">
      <alignment vertical="center" wrapText="1"/>
    </xf>
    <xf numFmtId="0" fontId="75" fillId="0" borderId="67" xfId="0" applyFont="1" applyBorder="1" applyAlignment="1">
      <alignment vertical="center" wrapText="1"/>
    </xf>
    <xf numFmtId="0" fontId="75" fillId="0" borderId="15" xfId="0" applyFont="1" applyBorder="1" applyAlignment="1">
      <alignment vertical="center" wrapText="1"/>
    </xf>
    <xf numFmtId="0" fontId="75" fillId="0" borderId="16" xfId="0" applyFont="1" applyBorder="1" applyAlignment="1">
      <alignment vertical="center" wrapText="1"/>
    </xf>
    <xf numFmtId="0" fontId="75" fillId="0" borderId="68" xfId="0" applyFont="1" applyBorder="1" applyAlignment="1">
      <alignment vertical="center" wrapText="1"/>
    </xf>
    <xf numFmtId="0" fontId="75" fillId="0" borderId="18" xfId="0" applyFont="1" applyBorder="1" applyAlignment="1">
      <alignment vertical="center" wrapText="1"/>
    </xf>
    <xf numFmtId="0" fontId="75" fillId="0" borderId="19" xfId="0" applyFont="1" applyBorder="1" applyAlignment="1">
      <alignment vertical="center" wrapText="1"/>
    </xf>
    <xf numFmtId="0" fontId="34" fillId="3" borderId="69" xfId="0" applyFont="1" applyFill="1" applyBorder="1" applyAlignment="1">
      <alignment vertical="top" wrapText="1"/>
    </xf>
    <xf numFmtId="0" fontId="34" fillId="3" borderId="0" xfId="0" applyFont="1" applyFill="1" applyAlignment="1">
      <alignment vertical="top" wrapText="1"/>
    </xf>
    <xf numFmtId="49" fontId="77" fillId="3" borderId="39" xfId="0" applyNumberFormat="1" applyFont="1" applyFill="1" applyBorder="1" applyAlignment="1">
      <alignment vertical="top" wrapText="1"/>
    </xf>
    <xf numFmtId="49" fontId="77" fillId="3" borderId="7" xfId="0" applyNumberFormat="1" applyFont="1" applyFill="1" applyBorder="1" applyAlignment="1">
      <alignment horizontal="left" vertical="center" wrapText="1"/>
    </xf>
    <xf numFmtId="49" fontId="77" fillId="3" borderId="71" xfId="0" applyNumberFormat="1" applyFont="1" applyFill="1" applyBorder="1" applyAlignment="1">
      <alignment horizontal="center" vertical="center" wrapText="1"/>
    </xf>
    <xf numFmtId="0" fontId="80" fillId="0" borderId="71" xfId="0" applyFont="1" applyBorder="1" applyAlignment="1">
      <alignment horizontal="center" vertical="center" wrapText="1"/>
    </xf>
    <xf numFmtId="0" fontId="87" fillId="12" borderId="72" xfId="0" applyFont="1" applyFill="1" applyBorder="1" applyAlignment="1">
      <alignment vertical="center" wrapText="1"/>
    </xf>
    <xf numFmtId="0" fontId="87" fillId="12" borderId="70" xfId="0" applyFont="1" applyFill="1" applyBorder="1" applyAlignment="1">
      <alignment vertical="center" wrapText="1"/>
    </xf>
    <xf numFmtId="0" fontId="88" fillId="12" borderId="70" xfId="0" applyFont="1" applyFill="1" applyBorder="1" applyAlignment="1">
      <alignment horizontal="center"/>
    </xf>
    <xf numFmtId="0" fontId="89" fillId="12" borderId="70" xfId="0" applyFont="1" applyFill="1" applyBorder="1" applyAlignment="1">
      <alignment horizontal="center" vertical="top" wrapText="1"/>
    </xf>
    <xf numFmtId="9" fontId="90" fillId="0" borderId="0" xfId="1" applyFont="1" applyAlignment="1">
      <alignment horizontal="center"/>
    </xf>
    <xf numFmtId="0" fontId="90" fillId="0" borderId="0" xfId="0" applyFont="1" applyAlignment="1">
      <alignment horizontal="center"/>
    </xf>
    <xf numFmtId="49" fontId="78" fillId="3" borderId="73" xfId="0" applyNumberFormat="1" applyFont="1" applyFill="1" applyBorder="1" applyAlignment="1">
      <alignment horizontal="center" vertical="center" wrapText="1"/>
    </xf>
    <xf numFmtId="49" fontId="34" fillId="13" borderId="36" xfId="0" applyNumberFormat="1" applyFont="1" applyFill="1" applyBorder="1" applyAlignment="1">
      <alignment vertical="center" wrapText="1"/>
    </xf>
    <xf numFmtId="49" fontId="34" fillId="13" borderId="36" xfId="0" applyNumberFormat="1" applyFont="1" applyFill="1" applyBorder="1" applyAlignment="1">
      <alignment horizontal="center" vertical="center" wrapText="1"/>
    </xf>
    <xf numFmtId="9" fontId="34" fillId="13" borderId="36" xfId="0" applyNumberFormat="1" applyFont="1" applyFill="1" applyBorder="1" applyAlignment="1">
      <alignment horizontal="center" vertical="center" wrapText="1"/>
    </xf>
    <xf numFmtId="9" fontId="34" fillId="14" borderId="15" xfId="0" applyNumberFormat="1" applyFont="1" applyFill="1" applyBorder="1" applyAlignment="1">
      <alignment horizontal="center" vertical="center" wrapText="1"/>
    </xf>
    <xf numFmtId="9" fontId="34" fillId="0" borderId="15" xfId="0" applyNumberFormat="1" applyFont="1" applyBorder="1" applyAlignment="1">
      <alignment horizontal="center" vertical="center" wrapText="1"/>
    </xf>
    <xf numFmtId="0" fontId="34" fillId="0" borderId="15" xfId="0" applyFont="1" applyBorder="1" applyAlignment="1">
      <alignment vertical="top" wrapText="1"/>
    </xf>
    <xf numFmtId="0" fontId="34" fillId="14" borderId="15" xfId="0" applyFont="1" applyFill="1" applyBorder="1" applyAlignment="1">
      <alignment horizontal="center" vertical="center" wrapText="1"/>
    </xf>
    <xf numFmtId="0" fontId="34" fillId="0" borderId="15" xfId="0" applyFont="1" applyBorder="1" applyAlignment="1">
      <alignment horizontal="center" vertical="center" wrapText="1"/>
    </xf>
    <xf numFmtId="9" fontId="34" fillId="3" borderId="15" xfId="0" applyNumberFormat="1" applyFont="1" applyFill="1" applyBorder="1" applyAlignment="1">
      <alignment vertical="top" wrapText="1"/>
    </xf>
    <xf numFmtId="9" fontId="34" fillId="3" borderId="70" xfId="0" applyNumberFormat="1" applyFont="1" applyFill="1" applyBorder="1" applyAlignment="1">
      <alignment vertical="top" wrapText="1"/>
    </xf>
    <xf numFmtId="0" fontId="80" fillId="3" borderId="70" xfId="0" applyFont="1" applyFill="1" applyBorder="1" applyAlignment="1">
      <alignment vertical="top" wrapText="1"/>
    </xf>
    <xf numFmtId="49" fontId="78" fillId="3" borderId="0" xfId="0" applyNumberFormat="1" applyFont="1" applyFill="1" applyAlignment="1">
      <alignment horizontal="center" vertical="center" wrapText="1"/>
    </xf>
    <xf numFmtId="49" fontId="34" fillId="13" borderId="15" xfId="0" applyNumberFormat="1" applyFont="1" applyFill="1" applyBorder="1" applyAlignment="1">
      <alignment vertical="center" wrapText="1"/>
    </xf>
    <xf numFmtId="49" fontId="34" fillId="13" borderId="15" xfId="0" applyNumberFormat="1" applyFont="1" applyFill="1" applyBorder="1" applyAlignment="1">
      <alignment horizontal="center" vertical="center" wrapText="1"/>
    </xf>
    <xf numFmtId="9" fontId="34" fillId="13" borderId="15" xfId="0" applyNumberFormat="1" applyFont="1" applyFill="1" applyBorder="1" applyAlignment="1">
      <alignment horizontal="center" vertical="center" wrapText="1"/>
    </xf>
    <xf numFmtId="49" fontId="78" fillId="3" borderId="74" xfId="0" applyNumberFormat="1" applyFont="1" applyFill="1" applyBorder="1" applyAlignment="1">
      <alignment horizontal="center" vertical="center" wrapText="1"/>
    </xf>
    <xf numFmtId="9" fontId="34" fillId="3" borderId="15" xfId="1" applyFont="1" applyFill="1" applyBorder="1" applyAlignment="1">
      <alignment vertical="top" wrapText="1"/>
    </xf>
    <xf numFmtId="0" fontId="80" fillId="3" borderId="36" xfId="0" applyFont="1" applyFill="1" applyBorder="1" applyAlignment="1">
      <alignment vertical="top" wrapText="1"/>
    </xf>
    <xf numFmtId="0" fontId="80" fillId="3" borderId="15" xfId="0" applyFont="1" applyFill="1" applyBorder="1" applyAlignment="1">
      <alignment vertical="top" wrapText="1"/>
    </xf>
    <xf numFmtId="9" fontId="34" fillId="13" borderId="15" xfId="0" applyNumberFormat="1" applyFont="1" applyFill="1" applyBorder="1" applyAlignment="1">
      <alignment horizontal="center" vertical="center"/>
    </xf>
    <xf numFmtId="9" fontId="92" fillId="0" borderId="15" xfId="0" applyNumberFormat="1" applyFont="1" applyBorder="1" applyAlignment="1">
      <alignment horizontal="center" vertical="center"/>
    </xf>
    <xf numFmtId="49" fontId="78" fillId="3" borderId="44" xfId="0" applyNumberFormat="1" applyFont="1" applyFill="1" applyBorder="1" applyAlignment="1">
      <alignment horizontal="center" vertical="center" wrapText="1"/>
    </xf>
    <xf numFmtId="49" fontId="78" fillId="3" borderId="62" xfId="0" applyNumberFormat="1" applyFont="1" applyFill="1" applyBorder="1" applyAlignment="1">
      <alignment horizontal="center" vertical="center" wrapText="1"/>
    </xf>
    <xf numFmtId="49" fontId="34" fillId="13" borderId="70" xfId="0" applyNumberFormat="1" applyFont="1" applyFill="1" applyBorder="1" applyAlignment="1">
      <alignment vertical="center" wrapText="1"/>
    </xf>
    <xf numFmtId="49" fontId="34" fillId="13" borderId="70" xfId="0" applyNumberFormat="1" applyFont="1" applyFill="1" applyBorder="1" applyAlignment="1">
      <alignment horizontal="center" vertical="center" wrapText="1"/>
    </xf>
    <xf numFmtId="9" fontId="34" fillId="13" borderId="70" xfId="0" applyNumberFormat="1" applyFont="1" applyFill="1" applyBorder="1" applyAlignment="1">
      <alignment horizontal="center" vertical="center"/>
    </xf>
    <xf numFmtId="9" fontId="92" fillId="14" borderId="15" xfId="0" applyNumberFormat="1" applyFont="1" applyFill="1" applyBorder="1" applyAlignment="1">
      <alignment horizontal="center" vertical="center"/>
    </xf>
    <xf numFmtId="49" fontId="78" fillId="15" borderId="15" xfId="0" applyNumberFormat="1" applyFont="1" applyFill="1" applyBorder="1" applyAlignment="1">
      <alignment horizontal="center" vertical="center" wrapText="1"/>
    </xf>
    <xf numFmtId="9" fontId="93" fillId="3" borderId="15" xfId="0" applyNumberFormat="1" applyFont="1" applyFill="1" applyBorder="1" applyAlignment="1">
      <alignment horizontal="center" vertical="center" wrapText="1"/>
    </xf>
    <xf numFmtId="0" fontId="83" fillId="5" borderId="75" xfId="0" applyFont="1" applyFill="1" applyBorder="1" applyAlignment="1">
      <alignment vertical="top" wrapText="1"/>
    </xf>
    <xf numFmtId="9" fontId="82" fillId="3" borderId="15" xfId="0" applyNumberFormat="1" applyFont="1" applyFill="1" applyBorder="1" applyAlignment="1">
      <alignment vertical="top" wrapText="1"/>
    </xf>
    <xf numFmtId="9" fontId="97" fillId="0" borderId="0" xfId="0" applyNumberFormat="1" applyFont="1" applyAlignment="1">
      <alignment horizontal="center" vertical="center"/>
    </xf>
    <xf numFmtId="9" fontId="76" fillId="3" borderId="11" xfId="2" applyNumberFormat="1" applyFont="1" applyFill="1" applyBorder="1" applyAlignment="1">
      <alignment horizontal="center" vertical="center" wrapText="1"/>
    </xf>
    <xf numFmtId="9" fontId="76" fillId="3" borderId="36" xfId="2" applyNumberFormat="1" applyFont="1" applyFill="1" applyBorder="1" applyAlignment="1">
      <alignment horizontal="center" vertical="center" wrapText="1"/>
    </xf>
    <xf numFmtId="9" fontId="76" fillId="3" borderId="18" xfId="2" applyNumberFormat="1" applyFont="1" applyFill="1" applyBorder="1" applyAlignment="1">
      <alignment horizontal="center" vertical="center" wrapText="1"/>
    </xf>
    <xf numFmtId="9" fontId="76" fillId="3" borderId="15" xfId="2" applyNumberFormat="1" applyFont="1" applyFill="1" applyBorder="1" applyAlignment="1">
      <alignment horizontal="center" vertical="center" wrapText="1"/>
    </xf>
    <xf numFmtId="9" fontId="76" fillId="3" borderId="37" xfId="2" applyNumberFormat="1" applyFont="1" applyFill="1" applyBorder="1" applyAlignment="1">
      <alignment horizontal="center" vertical="center" wrapText="1"/>
    </xf>
    <xf numFmtId="9" fontId="98" fillId="0" borderId="0" xfId="0" applyNumberFormat="1" applyFont="1" applyAlignment="1">
      <alignment horizontal="center" vertical="center"/>
    </xf>
    <xf numFmtId="9" fontId="102" fillId="0" borderId="56" xfId="0" applyNumberFormat="1" applyFont="1" applyBorder="1" applyAlignment="1">
      <alignment horizontal="center" vertical="top" shrinkToFit="1"/>
    </xf>
    <xf numFmtId="0" fontId="1" fillId="6" borderId="77" xfId="0" applyFont="1" applyFill="1" applyBorder="1" applyAlignment="1">
      <alignment horizontal="left" vertical="center" wrapText="1"/>
    </xf>
    <xf numFmtId="0" fontId="108" fillId="0" borderId="0" xfId="0" applyFont="1"/>
    <xf numFmtId="0" fontId="109" fillId="3" borderId="15" xfId="0" applyFont="1" applyFill="1" applyBorder="1" applyAlignment="1">
      <alignment vertical="top"/>
    </xf>
    <xf numFmtId="0" fontId="109" fillId="3" borderId="31" xfId="0" applyFont="1" applyFill="1" applyBorder="1" applyAlignment="1">
      <alignment vertical="top"/>
    </xf>
    <xf numFmtId="0" fontId="109" fillId="3" borderId="67" xfId="0" applyFont="1" applyFill="1" applyBorder="1" applyAlignment="1">
      <alignment vertical="top"/>
    </xf>
    <xf numFmtId="0" fontId="63" fillId="0" borderId="56" xfId="0" applyFont="1" applyBorder="1" applyAlignment="1">
      <alignment vertical="center" wrapText="1"/>
    </xf>
    <xf numFmtId="0" fontId="113" fillId="0" borderId="56" xfId="0" applyFont="1" applyBorder="1" applyAlignment="1">
      <alignment horizontal="center" vertical="center" wrapText="1"/>
    </xf>
    <xf numFmtId="0" fontId="112" fillId="0" borderId="56" xfId="0" applyFont="1" applyBorder="1" applyAlignment="1">
      <alignment horizontal="center" vertical="center" wrapText="1"/>
    </xf>
    <xf numFmtId="0" fontId="57" fillId="0" borderId="41" xfId="0" applyFont="1" applyBorder="1" applyAlignment="1">
      <alignment vertical="center" wrapText="1"/>
    </xf>
    <xf numFmtId="0" fontId="57" fillId="0" borderId="0" xfId="0" applyFont="1" applyAlignment="1">
      <alignment vertical="center" wrapText="1"/>
    </xf>
    <xf numFmtId="0" fontId="46" fillId="0" borderId="41" xfId="0" applyFont="1" applyBorder="1" applyAlignment="1">
      <alignment vertical="top" wrapText="1"/>
    </xf>
    <xf numFmtId="0" fontId="46" fillId="0" borderId="0" xfId="0" applyFont="1" applyAlignment="1">
      <alignment vertical="top" wrapText="1"/>
    </xf>
    <xf numFmtId="0" fontId="114" fillId="0" borderId="9" xfId="0" applyFont="1" applyBorder="1" applyAlignment="1">
      <alignment vertical="center"/>
    </xf>
    <xf numFmtId="0" fontId="51" fillId="0" borderId="56" xfId="0" applyFont="1" applyBorder="1" applyAlignment="1">
      <alignment horizontal="left" vertical="center" wrapText="1"/>
    </xf>
    <xf numFmtId="0" fontId="51" fillId="0" borderId="56" xfId="0" applyFont="1" applyBorder="1" applyAlignment="1">
      <alignment horizontal="center" vertical="center" wrapText="1"/>
    </xf>
    <xf numFmtId="0" fontId="48" fillId="0" borderId="56" xfId="0" applyFont="1" applyBorder="1" applyAlignment="1">
      <alignment horizontal="left" vertical="top" wrapText="1"/>
    </xf>
    <xf numFmtId="10" fontId="49" fillId="0" borderId="56" xfId="0" applyNumberFormat="1" applyFont="1" applyBorder="1" applyAlignment="1">
      <alignment horizontal="center" vertical="center" shrinkToFit="1"/>
    </xf>
    <xf numFmtId="0" fontId="0" fillId="16" borderId="56" xfId="0" applyFill="1" applyBorder="1" applyAlignment="1">
      <alignment horizontal="left" vertical="top" wrapText="1"/>
    </xf>
    <xf numFmtId="0" fontId="0" fillId="17" borderId="56" xfId="0" applyFill="1" applyBorder="1" applyAlignment="1">
      <alignment horizontal="left" vertical="top" wrapText="1"/>
    </xf>
    <xf numFmtId="0" fontId="48" fillId="0" borderId="56" xfId="0" applyFont="1" applyBorder="1" applyAlignment="1">
      <alignment horizontal="center" vertical="top" wrapText="1"/>
    </xf>
    <xf numFmtId="1" fontId="49" fillId="0" borderId="56" xfId="0" applyNumberFormat="1" applyFont="1" applyBorder="1" applyAlignment="1">
      <alignment horizontal="center" vertical="top" shrinkToFit="1"/>
    </xf>
    <xf numFmtId="10" fontId="49" fillId="0" borderId="56" xfId="0" applyNumberFormat="1" applyFont="1" applyBorder="1" applyAlignment="1">
      <alignment horizontal="center" vertical="top" shrinkToFit="1"/>
    </xf>
    <xf numFmtId="0" fontId="0" fillId="17" borderId="56" xfId="0" applyFill="1" applyBorder="1" applyAlignment="1">
      <alignment horizontal="left" vertical="center" wrapText="1"/>
    </xf>
    <xf numFmtId="0" fontId="52" fillId="0" borderId="52" xfId="0" applyFont="1" applyBorder="1" applyAlignment="1">
      <alignment horizontal="left" vertical="top" wrapText="1"/>
    </xf>
    <xf numFmtId="9" fontId="116" fillId="0" borderId="53" xfId="0" applyNumberFormat="1" applyFont="1" applyBorder="1" applyAlignment="1">
      <alignment horizontal="center" vertical="top" shrinkToFit="1"/>
    </xf>
    <xf numFmtId="0" fontId="0" fillId="0" borderId="0" xfId="0" applyAlignment="1">
      <alignment vertical="top" wrapText="1"/>
    </xf>
    <xf numFmtId="0" fontId="56" fillId="0" borderId="56" xfId="0" applyFont="1" applyBorder="1" applyAlignment="1">
      <alignment vertical="center" wrapText="1"/>
    </xf>
    <xf numFmtId="0" fontId="4" fillId="4" borderId="22"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0" fillId="0" borderId="0" xfId="0" applyFont="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6" xfId="0" applyFont="1" applyBorder="1" applyAlignment="1">
      <alignment horizontal="center" vertical="center" wrapText="1"/>
    </xf>
    <xf numFmtId="0" fontId="37" fillId="0" borderId="10" xfId="0" applyFont="1" applyBorder="1" applyAlignment="1">
      <alignment vertical="center" wrapText="1"/>
    </xf>
    <xf numFmtId="0" fontId="37" fillId="0" borderId="14" xfId="0" applyFont="1" applyBorder="1"/>
    <xf numFmtId="0" fontId="37" fillId="0" borderId="17" xfId="0" applyFont="1" applyBorder="1"/>
    <xf numFmtId="0" fontId="37" fillId="0" borderId="7"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28" fillId="6" borderId="2" xfId="0" applyFont="1" applyFill="1" applyBorder="1" applyAlignment="1">
      <alignment vertical="center" wrapText="1"/>
    </xf>
    <xf numFmtId="0" fontId="28" fillId="6" borderId="3" xfId="0" applyFont="1" applyFill="1" applyBorder="1" applyAlignment="1">
      <alignment vertical="center" wrapText="1"/>
    </xf>
    <xf numFmtId="0" fontId="28" fillId="6" borderId="4" xfId="0" applyFont="1" applyFill="1" applyBorder="1" applyAlignment="1">
      <alignment vertical="center" wrapText="1"/>
    </xf>
    <xf numFmtId="0" fontId="30" fillId="6" borderId="2"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36" fillId="7" borderId="2" xfId="0" applyFont="1" applyFill="1" applyBorder="1" applyAlignment="1">
      <alignment horizontal="left" vertical="center" wrapText="1"/>
    </xf>
    <xf numFmtId="0" fontId="36" fillId="7" borderId="5" xfId="0" applyFont="1" applyFill="1" applyBorder="1" applyAlignment="1">
      <alignment horizontal="left" vertical="center" wrapText="1"/>
    </xf>
    <xf numFmtId="0" fontId="36" fillId="7" borderId="6"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25" fillId="4" borderId="22"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33" xfId="0" applyFont="1" applyFill="1" applyBorder="1" applyAlignment="1">
      <alignment horizontal="center" vertical="center"/>
    </xf>
    <xf numFmtId="0" fontId="6" fillId="4" borderId="21" xfId="3" applyFont="1" applyFill="1" applyBorder="1" applyAlignment="1">
      <alignment horizontal="center" vertical="center" wrapText="1"/>
    </xf>
    <xf numFmtId="0" fontId="6" fillId="4" borderId="27" xfId="3" applyFont="1" applyFill="1" applyBorder="1" applyAlignment="1">
      <alignment horizontal="center" vertical="center" wrapText="1"/>
    </xf>
    <xf numFmtId="0" fontId="25" fillId="4" borderId="8"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0" xfId="0" applyFont="1" applyAlignment="1">
      <alignment horizontal="center" vertical="center" wrapText="1"/>
    </xf>
    <xf numFmtId="0" fontId="14"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07" fillId="0" borderId="22" xfId="0" applyFont="1" applyBorder="1" applyAlignment="1">
      <alignment horizontal="center" vertical="center" wrapText="1"/>
    </xf>
    <xf numFmtId="0" fontId="107" fillId="0" borderId="23" xfId="0" applyFont="1" applyBorder="1" applyAlignment="1">
      <alignment horizontal="center" vertical="center" wrapText="1"/>
    </xf>
    <xf numFmtId="0" fontId="107" fillId="0" borderId="24" xfId="0" applyFont="1" applyBorder="1" applyAlignment="1">
      <alignment horizontal="center" vertical="center" wrapText="1"/>
    </xf>
    <xf numFmtId="0" fontId="107" fillId="0" borderId="20" xfId="0" applyFont="1" applyBorder="1" applyAlignment="1">
      <alignment horizontal="center" vertical="center" wrapText="1"/>
    </xf>
    <xf numFmtId="0" fontId="107" fillId="0" borderId="0" xfId="0" applyFont="1" applyAlignment="1">
      <alignment horizontal="center" vertical="center" wrapText="1"/>
    </xf>
    <xf numFmtId="0" fontId="107" fillId="0" borderId="25" xfId="0" applyFont="1" applyBorder="1" applyAlignment="1">
      <alignment horizontal="center" vertical="center" wrapText="1"/>
    </xf>
    <xf numFmtId="0" fontId="107" fillId="0" borderId="21" xfId="0" applyFont="1" applyBorder="1" applyAlignment="1">
      <alignment horizontal="center" vertical="center" wrapText="1"/>
    </xf>
    <xf numFmtId="0" fontId="107" fillId="0" borderId="27" xfId="0" applyFont="1" applyBorder="1" applyAlignment="1">
      <alignment horizontal="center" vertical="center" wrapText="1"/>
    </xf>
    <xf numFmtId="0" fontId="107" fillId="0" borderId="2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11" fillId="0" borderId="21"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7" fillId="0" borderId="38" xfId="3" applyFont="1" applyBorder="1" applyAlignment="1">
      <alignment horizontal="center"/>
    </xf>
    <xf numFmtId="0" fontId="8" fillId="0" borderId="39" xfId="3" applyFont="1" applyBorder="1"/>
    <xf numFmtId="0" fontId="8" fillId="0" borderId="40" xfId="3" applyFont="1" applyBorder="1"/>
    <xf numFmtId="0" fontId="99" fillId="2" borderId="22" xfId="0" applyFont="1" applyFill="1" applyBorder="1" applyAlignment="1">
      <alignment horizontal="center" vertical="center" wrapText="1"/>
    </xf>
    <xf numFmtId="0" fontId="99" fillId="2" borderId="23" xfId="0" applyFont="1" applyFill="1" applyBorder="1" applyAlignment="1">
      <alignment horizontal="center" vertical="center" wrapText="1"/>
    </xf>
    <xf numFmtId="0" fontId="99" fillId="2" borderId="24" xfId="0" applyFont="1" applyFill="1" applyBorder="1" applyAlignment="1">
      <alignment horizontal="center" vertical="center" wrapText="1"/>
    </xf>
    <xf numFmtId="0" fontId="99" fillId="2" borderId="20" xfId="0" applyFont="1" applyFill="1" applyBorder="1" applyAlignment="1">
      <alignment horizontal="center" vertical="center" wrapText="1"/>
    </xf>
    <xf numFmtId="0" fontId="99" fillId="2" borderId="0" xfId="0" applyFont="1" applyFill="1" applyAlignment="1">
      <alignment horizontal="center" vertical="center" wrapText="1"/>
    </xf>
    <xf numFmtId="0" fontId="99" fillId="2" borderId="25" xfId="0" applyFont="1" applyFill="1" applyBorder="1" applyAlignment="1">
      <alignment horizontal="center" vertical="center" wrapText="1"/>
    </xf>
    <xf numFmtId="0" fontId="99" fillId="2" borderId="21" xfId="0" applyFont="1" applyFill="1" applyBorder="1" applyAlignment="1">
      <alignment horizontal="center" vertical="center" wrapText="1"/>
    </xf>
    <xf numFmtId="0" fontId="99" fillId="2" borderId="27" xfId="0" applyFont="1" applyFill="1" applyBorder="1" applyAlignment="1">
      <alignment horizontal="center" vertical="center" wrapText="1"/>
    </xf>
    <xf numFmtId="0" fontId="99" fillId="2" borderId="28" xfId="0" applyFont="1" applyFill="1" applyBorder="1" applyAlignment="1">
      <alignment horizontal="center" vertical="center" wrapText="1"/>
    </xf>
    <xf numFmtId="0" fontId="99" fillId="2" borderId="22" xfId="0" applyFont="1" applyFill="1" applyBorder="1" applyAlignment="1">
      <alignment horizontal="left" vertical="center" wrapText="1"/>
    </xf>
    <xf numFmtId="0" fontId="99" fillId="2" borderId="23" xfId="0" applyFont="1" applyFill="1" applyBorder="1" applyAlignment="1">
      <alignment horizontal="left" vertical="center" wrapText="1"/>
    </xf>
    <xf numFmtId="0" fontId="99" fillId="2" borderId="24" xfId="0" applyFont="1" applyFill="1" applyBorder="1" applyAlignment="1">
      <alignment horizontal="left" vertical="center" wrapText="1"/>
    </xf>
    <xf numFmtId="0" fontId="99" fillId="2" borderId="20" xfId="0" applyFont="1" applyFill="1" applyBorder="1" applyAlignment="1">
      <alignment horizontal="left" vertical="center" wrapText="1"/>
    </xf>
    <xf numFmtId="0" fontId="99" fillId="2" borderId="0" xfId="0" applyFont="1" applyFill="1" applyAlignment="1">
      <alignment horizontal="left" vertical="center" wrapText="1"/>
    </xf>
    <xf numFmtId="0" fontId="99" fillId="2" borderId="25" xfId="0" applyFont="1" applyFill="1" applyBorder="1" applyAlignment="1">
      <alignment horizontal="left" vertical="center" wrapText="1"/>
    </xf>
    <xf numFmtId="0" fontId="99" fillId="2" borderId="21" xfId="0" applyFont="1" applyFill="1" applyBorder="1" applyAlignment="1">
      <alignment horizontal="left" vertical="center" wrapText="1"/>
    </xf>
    <xf numFmtId="0" fontId="99" fillId="2" borderId="27" xfId="0" applyFont="1" applyFill="1" applyBorder="1" applyAlignment="1">
      <alignment horizontal="left" vertical="center" wrapText="1"/>
    </xf>
    <xf numFmtId="0" fontId="99" fillId="2" borderId="28" xfId="0" applyFont="1" applyFill="1" applyBorder="1" applyAlignment="1">
      <alignment horizontal="left" vertical="center" wrapText="1"/>
    </xf>
    <xf numFmtId="0" fontId="10" fillId="3" borderId="44" xfId="3" applyFont="1" applyFill="1" applyBorder="1" applyAlignment="1">
      <alignment horizontal="left" vertical="center" wrapText="1"/>
    </xf>
    <xf numFmtId="0" fontId="8" fillId="0" borderId="44" xfId="3" applyFont="1" applyBorder="1"/>
    <xf numFmtId="0" fontId="8" fillId="0" borderId="45" xfId="3" applyFont="1" applyBorder="1"/>
    <xf numFmtId="0" fontId="10" fillId="3" borderId="2"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9" fillId="3" borderId="2" xfId="3" applyFont="1" applyFill="1" applyBorder="1" applyAlignment="1">
      <alignment horizontal="left" vertical="center" wrapText="1"/>
    </xf>
    <xf numFmtId="0" fontId="8" fillId="0" borderId="3" xfId="3" applyFont="1" applyBorder="1"/>
    <xf numFmtId="0" fontId="100" fillId="3" borderId="2" xfId="3" applyFont="1" applyFill="1" applyBorder="1" applyAlignment="1">
      <alignment horizontal="left" vertical="center" wrapText="1"/>
    </xf>
    <xf numFmtId="0" fontId="101" fillId="0" borderId="3" xfId="3" applyFont="1" applyBorder="1"/>
    <xf numFmtId="0" fontId="101" fillId="0" borderId="4" xfId="3" applyFont="1" applyBorder="1"/>
    <xf numFmtId="0" fontId="0" fillId="0" borderId="31" xfId="0" applyBorder="1" applyAlignment="1">
      <alignment horizontal="left" vertical="top" wrapText="1"/>
    </xf>
    <xf numFmtId="0" fontId="0" fillId="0" borderId="78" xfId="0" applyBorder="1" applyAlignment="1">
      <alignment horizontal="left" vertical="top" wrapText="1"/>
    </xf>
    <xf numFmtId="0" fontId="0" fillId="0" borderId="67" xfId="0" applyBorder="1" applyAlignment="1">
      <alignment horizontal="left" vertical="top" wrapText="1"/>
    </xf>
    <xf numFmtId="0" fontId="0" fillId="0" borderId="0" xfId="0" applyAlignment="1">
      <alignment horizontal="left" vertical="top" wrapText="1"/>
    </xf>
    <xf numFmtId="0" fontId="51" fillId="0" borderId="50"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55" xfId="0" applyFont="1" applyBorder="1" applyAlignment="1">
      <alignment horizontal="center" vertical="center" wrapText="1"/>
    </xf>
    <xf numFmtId="0" fontId="117" fillId="9" borderId="57" xfId="0" applyFont="1" applyFill="1" applyBorder="1" applyAlignment="1">
      <alignment horizontal="center" vertical="center" wrapText="1"/>
    </xf>
    <xf numFmtId="0" fontId="117" fillId="9" borderId="58" xfId="0" applyFont="1" applyFill="1" applyBorder="1" applyAlignment="1">
      <alignment horizontal="center" vertical="center" wrapText="1"/>
    </xf>
    <xf numFmtId="0" fontId="51" fillId="9" borderId="50" xfId="0" applyFont="1" applyFill="1" applyBorder="1" applyAlignment="1">
      <alignment horizontal="center" vertical="center" wrapText="1"/>
    </xf>
    <xf numFmtId="0" fontId="51" fillId="9" borderId="54" xfId="0" applyFont="1" applyFill="1" applyBorder="1" applyAlignment="1">
      <alignment horizontal="center" vertical="center" wrapText="1"/>
    </xf>
    <xf numFmtId="0" fontId="51" fillId="9" borderId="55" xfId="0" applyFont="1" applyFill="1" applyBorder="1" applyAlignment="1">
      <alignment horizontal="center" vertical="center" wrapText="1"/>
    </xf>
    <xf numFmtId="0" fontId="51" fillId="9" borderId="50" xfId="0" applyFont="1" applyFill="1" applyBorder="1" applyAlignment="1">
      <alignment horizontal="left" vertical="center" wrapText="1"/>
    </xf>
    <xf numFmtId="0" fontId="51" fillId="9" borderId="54" xfId="0" applyFont="1" applyFill="1" applyBorder="1" applyAlignment="1">
      <alignment horizontal="left" vertical="center" wrapText="1"/>
    </xf>
    <xf numFmtId="0" fontId="51" fillId="9" borderId="55" xfId="0" applyFont="1" applyFill="1" applyBorder="1" applyAlignment="1">
      <alignment horizontal="left" vertical="center" wrapText="1"/>
    </xf>
    <xf numFmtId="0" fontId="115" fillId="9" borderId="50" xfId="0" applyFont="1" applyFill="1" applyBorder="1" applyAlignment="1">
      <alignment horizontal="center" vertical="top" wrapText="1"/>
    </xf>
    <xf numFmtId="0" fontId="51" fillId="9" borderId="54" xfId="0" applyFont="1" applyFill="1" applyBorder="1" applyAlignment="1">
      <alignment horizontal="center" vertical="top" wrapText="1"/>
    </xf>
    <xf numFmtId="0" fontId="51" fillId="9" borderId="55" xfId="0" applyFont="1" applyFill="1" applyBorder="1" applyAlignment="1">
      <alignment horizontal="center" vertical="top" wrapText="1"/>
    </xf>
    <xf numFmtId="0" fontId="51" fillId="9" borderId="57" xfId="0" applyFont="1" applyFill="1" applyBorder="1" applyAlignment="1">
      <alignment horizontal="left" vertical="top" wrapText="1"/>
    </xf>
    <xf numFmtId="0" fontId="51" fillId="9" borderId="58" xfId="0" applyFont="1" applyFill="1" applyBorder="1" applyAlignment="1">
      <alignment horizontal="left" vertical="top" wrapText="1"/>
    </xf>
    <xf numFmtId="0" fontId="51" fillId="9" borderId="59" xfId="0" applyFont="1" applyFill="1" applyBorder="1" applyAlignment="1">
      <alignment horizontal="left" vertical="top" wrapText="1"/>
    </xf>
    <xf numFmtId="1" fontId="115" fillId="9" borderId="57" xfId="0" applyNumberFormat="1" applyFont="1" applyFill="1" applyBorder="1" applyAlignment="1">
      <alignment horizontal="center" vertical="top" shrinkToFit="1"/>
    </xf>
    <xf numFmtId="1" fontId="115" fillId="9" borderId="58" xfId="0" applyNumberFormat="1" applyFont="1" applyFill="1" applyBorder="1" applyAlignment="1">
      <alignment horizontal="center" vertical="top" shrinkToFit="1"/>
    </xf>
    <xf numFmtId="1" fontId="115" fillId="9" borderId="59" xfId="0" applyNumberFormat="1" applyFont="1" applyFill="1" applyBorder="1" applyAlignment="1">
      <alignment horizontal="center" vertical="top" shrinkToFit="1"/>
    </xf>
    <xf numFmtId="0" fontId="51" fillId="9" borderId="50" xfId="0" applyFont="1" applyFill="1" applyBorder="1" applyAlignment="1">
      <alignment horizontal="left" vertical="center" wrapText="1" indent="2"/>
    </xf>
    <xf numFmtId="0" fontId="51" fillId="9" borderId="54" xfId="0" applyFont="1" applyFill="1" applyBorder="1" applyAlignment="1">
      <alignment horizontal="left" vertical="center" wrapText="1" indent="2"/>
    </xf>
    <xf numFmtId="0" fontId="51" fillId="9" borderId="55" xfId="0" applyFont="1" applyFill="1" applyBorder="1" applyAlignment="1">
      <alignment horizontal="left" vertical="center" wrapText="1" indent="2"/>
    </xf>
    <xf numFmtId="0" fontId="0" fillId="9" borderId="50" xfId="0" applyFill="1" applyBorder="1" applyAlignment="1">
      <alignment horizontal="left" vertical="center" wrapText="1"/>
    </xf>
    <xf numFmtId="0" fontId="0" fillId="9" borderId="54" xfId="0" applyFill="1" applyBorder="1" applyAlignment="1">
      <alignment horizontal="left" vertical="center" wrapText="1"/>
    </xf>
    <xf numFmtId="0" fontId="0" fillId="9" borderId="55" xfId="0" applyFill="1" applyBorder="1" applyAlignment="1">
      <alignment horizontal="left" vertical="center" wrapText="1"/>
    </xf>
    <xf numFmtId="0" fontId="51" fillId="9" borderId="50" xfId="0" applyFont="1" applyFill="1" applyBorder="1" applyAlignment="1">
      <alignment horizontal="left" vertical="center" wrapText="1" indent="4"/>
    </xf>
    <xf numFmtId="0" fontId="51" fillId="9" borderId="54" xfId="0" applyFont="1" applyFill="1" applyBorder="1" applyAlignment="1">
      <alignment horizontal="left" vertical="center" wrapText="1" indent="4"/>
    </xf>
    <xf numFmtId="0" fontId="51" fillId="9" borderId="55" xfId="0" applyFont="1" applyFill="1" applyBorder="1" applyAlignment="1">
      <alignment horizontal="left" vertical="center" wrapText="1" indent="4"/>
    </xf>
    <xf numFmtId="0" fontId="51" fillId="9" borderId="50" xfId="0" applyFont="1" applyFill="1" applyBorder="1" applyAlignment="1">
      <alignment horizontal="left" vertical="center" wrapText="1" indent="1"/>
    </xf>
    <xf numFmtId="0" fontId="51" fillId="9" borderId="54" xfId="0" applyFont="1" applyFill="1" applyBorder="1" applyAlignment="1">
      <alignment horizontal="left" vertical="center" wrapText="1" indent="1"/>
    </xf>
    <xf numFmtId="0" fontId="51" fillId="9" borderId="55" xfId="0" applyFont="1" applyFill="1" applyBorder="1" applyAlignment="1">
      <alignment horizontal="left" vertical="center" wrapText="1" indent="1"/>
    </xf>
    <xf numFmtId="0" fontId="70" fillId="0" borderId="57" xfId="0" applyFont="1" applyBorder="1" applyAlignment="1">
      <alignment horizontal="center" vertical="center" wrapText="1"/>
    </xf>
    <xf numFmtId="0" fontId="70" fillId="0" borderId="58" xfId="0" applyFont="1" applyBorder="1" applyAlignment="1">
      <alignment horizontal="center" vertical="center" wrapText="1"/>
    </xf>
    <xf numFmtId="0" fontId="70" fillId="0" borderId="59" xfId="0" applyFont="1" applyBorder="1" applyAlignment="1">
      <alignment horizontal="center" vertical="center" wrapText="1"/>
    </xf>
    <xf numFmtId="0" fontId="96" fillId="0" borderId="57" xfId="0" applyFont="1" applyBorder="1" applyAlignment="1">
      <alignment horizontal="left" vertical="center" wrapText="1"/>
    </xf>
    <xf numFmtId="0" fontId="51" fillId="0" borderId="58" xfId="0" applyFont="1" applyBorder="1" applyAlignment="1">
      <alignment horizontal="left" vertical="center" wrapText="1"/>
    </xf>
    <xf numFmtId="0" fontId="48" fillId="0" borderId="57" xfId="0" applyFont="1" applyBorder="1" applyAlignment="1">
      <alignment horizontal="left" vertical="top" wrapText="1"/>
    </xf>
    <xf numFmtId="0" fontId="48" fillId="0" borderId="58" xfId="0" applyFont="1" applyBorder="1" applyAlignment="1">
      <alignment horizontal="left" vertical="top" wrapText="1"/>
    </xf>
    <xf numFmtId="0" fontId="51" fillId="0" borderId="57" xfId="0" applyFont="1" applyBorder="1" applyAlignment="1">
      <alignment vertical="center" wrapText="1"/>
    </xf>
    <xf numFmtId="0" fontId="51" fillId="0" borderId="59" xfId="0" applyFont="1" applyBorder="1" applyAlignment="1">
      <alignment vertical="center" wrapText="1"/>
    </xf>
    <xf numFmtId="0" fontId="48" fillId="0" borderId="59" xfId="0" applyFont="1" applyBorder="1" applyAlignment="1">
      <alignment horizontal="left" vertical="top" wrapText="1"/>
    </xf>
    <xf numFmtId="0" fontId="51" fillId="0" borderId="57"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horizontal="center" vertical="center" wrapText="1"/>
    </xf>
    <xf numFmtId="49" fontId="84" fillId="12" borderId="15" xfId="0" applyNumberFormat="1" applyFont="1" applyFill="1" applyBorder="1" applyAlignment="1">
      <alignment horizontal="center" vertical="center" wrapText="1"/>
    </xf>
    <xf numFmtId="0" fontId="34" fillId="3" borderId="39" xfId="0" applyFont="1" applyFill="1" applyBorder="1" applyAlignment="1">
      <alignment vertical="top" wrapText="1"/>
    </xf>
    <xf numFmtId="0" fontId="76" fillId="0" borderId="39" xfId="0" applyFont="1" applyBorder="1"/>
    <xf numFmtId="0" fontId="76" fillId="0" borderId="40" xfId="0" applyFont="1" applyBorder="1"/>
    <xf numFmtId="49" fontId="71" fillId="0" borderId="22" xfId="0" applyNumberFormat="1" applyFont="1" applyBorder="1" applyAlignment="1">
      <alignment horizontal="center" vertical="center" wrapText="1"/>
    </xf>
    <xf numFmtId="0" fontId="72" fillId="0" borderId="23" xfId="0" applyFont="1" applyBorder="1"/>
    <xf numFmtId="0" fontId="73" fillId="0" borderId="23" xfId="0" applyFont="1" applyBorder="1"/>
    <xf numFmtId="0" fontId="72" fillId="0" borderId="20" xfId="0" applyFont="1" applyBorder="1"/>
    <xf numFmtId="0" fontId="72" fillId="0" borderId="0" xfId="0" applyFont="1"/>
    <xf numFmtId="0" fontId="73" fillId="0" borderId="0" xfId="0" applyFont="1"/>
    <xf numFmtId="0" fontId="73" fillId="0" borderId="21" xfId="0" applyFont="1" applyBorder="1"/>
    <xf numFmtId="0" fontId="73" fillId="0" borderId="27" xfId="0" applyFont="1" applyBorder="1"/>
    <xf numFmtId="0" fontId="74" fillId="0" borderId="10" xfId="0" applyFont="1" applyBorder="1" applyAlignment="1">
      <alignment horizontal="left" vertical="center" wrapText="1"/>
    </xf>
    <xf numFmtId="0" fontId="74" fillId="0" borderId="11" xfId="0" applyFont="1" applyBorder="1" applyAlignment="1">
      <alignment horizontal="left" vertical="center" wrapText="1"/>
    </xf>
    <xf numFmtId="0" fontId="74" fillId="0" borderId="12" xfId="0" applyFont="1" applyBorder="1" applyAlignment="1">
      <alignment horizontal="left" vertical="center" wrapText="1"/>
    </xf>
    <xf numFmtId="0" fontId="74" fillId="0" borderId="14" xfId="0" applyFont="1" applyBorder="1" applyAlignment="1">
      <alignment horizontal="left" vertical="center" wrapText="1"/>
    </xf>
    <xf numFmtId="0" fontId="74" fillId="0" borderId="15" xfId="0" applyFont="1" applyBorder="1" applyAlignment="1">
      <alignment horizontal="left" vertical="center" wrapText="1"/>
    </xf>
    <xf numFmtId="0" fontId="74" fillId="0" borderId="16" xfId="0" applyFont="1" applyBorder="1" applyAlignment="1">
      <alignment horizontal="left" vertical="center" wrapText="1"/>
    </xf>
    <xf numFmtId="0" fontId="74" fillId="0" borderId="17" xfId="0" applyFont="1" applyBorder="1" applyAlignment="1">
      <alignment horizontal="left" vertical="center" wrapText="1"/>
    </xf>
    <xf numFmtId="0" fontId="74" fillId="0" borderId="18" xfId="0" applyFont="1" applyBorder="1" applyAlignment="1">
      <alignment horizontal="left" vertical="center" wrapText="1"/>
    </xf>
    <xf numFmtId="0" fontId="74" fillId="0" borderId="19" xfId="0" applyFont="1" applyBorder="1" applyAlignment="1">
      <alignment horizontal="left" vertical="center" wrapText="1"/>
    </xf>
    <xf numFmtId="49" fontId="78" fillId="3" borderId="70" xfId="0" applyNumberFormat="1" applyFont="1" applyFill="1" applyBorder="1" applyAlignment="1">
      <alignment horizontal="left" vertical="center" wrapText="1"/>
    </xf>
    <xf numFmtId="49" fontId="78" fillId="3" borderId="15" xfId="0" applyNumberFormat="1" applyFont="1" applyFill="1" applyBorder="1" applyAlignment="1">
      <alignment horizontal="left" vertical="center" wrapText="1"/>
    </xf>
    <xf numFmtId="0" fontId="78" fillId="0" borderId="71" xfId="0" applyFont="1" applyBorder="1" applyAlignment="1">
      <alignment horizontal="center" vertical="center" wrapText="1"/>
    </xf>
    <xf numFmtId="0" fontId="79" fillId="0" borderId="71" xfId="0" applyFont="1" applyBorder="1"/>
    <xf numFmtId="49" fontId="34" fillId="3" borderId="71" xfId="0" applyNumberFormat="1" applyFont="1" applyFill="1" applyBorder="1" applyAlignment="1">
      <alignment vertical="center" wrapText="1"/>
    </xf>
    <xf numFmtId="0" fontId="76" fillId="0" borderId="71" xfId="0" applyFont="1" applyBorder="1"/>
    <xf numFmtId="49" fontId="77" fillId="3" borderId="71" xfId="0" applyNumberFormat="1" applyFont="1" applyFill="1" applyBorder="1" applyAlignment="1">
      <alignment horizontal="center" vertical="center" wrapText="1"/>
    </xf>
    <xf numFmtId="49" fontId="77" fillId="3" borderId="37" xfId="0" applyNumberFormat="1" applyFont="1" applyFill="1" applyBorder="1" applyAlignment="1">
      <alignment horizontal="center" vertical="center" wrapText="1"/>
    </xf>
    <xf numFmtId="0" fontId="81" fillId="0" borderId="37" xfId="0" applyFont="1" applyBorder="1"/>
    <xf numFmtId="49" fontId="82" fillId="3" borderId="8" xfId="0" applyNumberFormat="1" applyFont="1" applyFill="1" applyBorder="1" applyAlignment="1">
      <alignment horizontal="center" vertical="center" wrapText="1"/>
    </xf>
    <xf numFmtId="49" fontId="82" fillId="3" borderId="23" xfId="0" applyNumberFormat="1" applyFont="1" applyFill="1" applyBorder="1" applyAlignment="1">
      <alignment horizontal="center" vertical="center" wrapText="1"/>
    </xf>
    <xf numFmtId="49" fontId="82" fillId="3" borderId="33" xfId="0" applyNumberFormat="1" applyFont="1" applyFill="1" applyBorder="1" applyAlignment="1">
      <alignment horizontal="center" vertical="center" wrapText="1"/>
    </xf>
    <xf numFmtId="164" fontId="83" fillId="5" borderId="67" xfId="0" applyNumberFormat="1" applyFont="1" applyFill="1" applyBorder="1" applyAlignment="1">
      <alignment horizontal="center" vertical="center" wrapText="1"/>
    </xf>
    <xf numFmtId="164" fontId="83" fillId="5" borderId="15" xfId="0" applyNumberFormat="1" applyFont="1" applyFill="1" applyBorder="1" applyAlignment="1">
      <alignment horizontal="center" vertical="center" wrapText="1"/>
    </xf>
    <xf numFmtId="0" fontId="109" fillId="3" borderId="15" xfId="0" applyFont="1" applyFill="1" applyBorder="1" applyAlignment="1">
      <alignment horizontal="left" vertical="top"/>
    </xf>
    <xf numFmtId="0" fontId="86" fillId="5" borderId="15" xfId="0" applyFont="1" applyFill="1" applyBorder="1" applyAlignment="1">
      <alignment horizontal="center" vertical="center" wrapText="1"/>
    </xf>
    <xf numFmtId="0" fontId="87" fillId="12" borderId="67" xfId="0" applyFont="1" applyFill="1" applyBorder="1" applyAlignment="1">
      <alignment horizontal="center" vertical="center" wrapText="1"/>
    </xf>
    <xf numFmtId="0" fontId="87" fillId="12" borderId="15" xfId="0" applyFont="1" applyFill="1" applyBorder="1" applyAlignment="1">
      <alignment horizontal="center" vertical="center" wrapText="1"/>
    </xf>
    <xf numFmtId="0" fontId="88" fillId="12" borderId="15" xfId="0" applyFont="1" applyFill="1" applyBorder="1" applyAlignment="1">
      <alignment horizontal="center"/>
    </xf>
    <xf numFmtId="0" fontId="89" fillId="12" borderId="15" xfId="0" applyFont="1" applyFill="1" applyBorder="1" applyAlignment="1">
      <alignment horizontal="center" vertical="top" wrapText="1"/>
    </xf>
    <xf numFmtId="0" fontId="76" fillId="0" borderId="15" xfId="0" applyFont="1" applyBorder="1"/>
    <xf numFmtId="49" fontId="91" fillId="3" borderId="15" xfId="0" applyNumberFormat="1" applyFont="1" applyFill="1" applyBorder="1" applyAlignment="1">
      <alignment horizontal="center" vertical="center" wrapText="1"/>
    </xf>
    <xf numFmtId="0" fontId="91" fillId="3" borderId="70" xfId="0" applyFont="1" applyFill="1" applyBorder="1" applyAlignment="1">
      <alignment horizontal="center" vertical="center" wrapText="1"/>
    </xf>
    <xf numFmtId="0" fontId="91" fillId="3" borderId="76" xfId="0" applyFont="1" applyFill="1" applyBorder="1" applyAlignment="1">
      <alignment horizontal="center" vertical="center" wrapText="1"/>
    </xf>
    <xf numFmtId="0" fontId="91" fillId="3" borderId="36" xfId="0" applyFont="1" applyFill="1" applyBorder="1" applyAlignment="1">
      <alignment horizontal="center" vertical="center" wrapText="1"/>
    </xf>
    <xf numFmtId="0" fontId="85" fillId="12" borderId="0" xfId="0" applyFont="1" applyFill="1" applyAlignment="1">
      <alignment horizontal="center" vertical="center" wrapText="1"/>
    </xf>
    <xf numFmtId="0" fontId="85" fillId="12" borderId="34" xfId="0" applyFont="1" applyFill="1" applyBorder="1" applyAlignment="1">
      <alignment horizontal="center" vertical="center" wrapText="1"/>
    </xf>
    <xf numFmtId="0" fontId="86" fillId="5" borderId="67" xfId="0" applyFont="1" applyFill="1" applyBorder="1" applyAlignment="1">
      <alignment horizontal="center" vertical="center" wrapText="1"/>
    </xf>
    <xf numFmtId="0" fontId="86" fillId="5" borderId="72" xfId="0" applyFont="1" applyFill="1" applyBorder="1" applyAlignment="1">
      <alignment horizontal="center" vertical="center" wrapText="1"/>
    </xf>
    <xf numFmtId="0" fontId="41" fillId="9" borderId="50" xfId="0" applyFont="1" applyFill="1" applyBorder="1" applyAlignment="1">
      <alignment horizontal="left" vertical="top" wrapText="1" indent="1"/>
    </xf>
    <xf numFmtId="0" fontId="41" fillId="9" borderId="55" xfId="0" applyFont="1" applyFill="1" applyBorder="1" applyAlignment="1">
      <alignment horizontal="left" vertical="top" wrapText="1" indent="1"/>
    </xf>
    <xf numFmtId="0" fontId="41" fillId="9" borderId="50" xfId="0" applyFont="1" applyFill="1" applyBorder="1" applyAlignment="1">
      <alignment horizontal="left" vertical="center" wrapText="1" indent="1"/>
    </xf>
    <xf numFmtId="0" fontId="41" fillId="9" borderId="55" xfId="0" applyFont="1" applyFill="1" applyBorder="1" applyAlignment="1">
      <alignment horizontal="left" vertical="center" wrapText="1" indent="1"/>
    </xf>
    <xf numFmtId="0" fontId="41" fillId="9" borderId="50" xfId="0" applyFont="1" applyFill="1" applyBorder="1" applyAlignment="1">
      <alignment horizontal="left" vertical="top" wrapText="1"/>
    </xf>
    <xf numFmtId="0" fontId="41" fillId="9" borderId="55" xfId="0" applyFont="1" applyFill="1" applyBorder="1" applyAlignment="1">
      <alignment horizontal="left" vertical="top" wrapText="1"/>
    </xf>
    <xf numFmtId="0" fontId="41" fillId="9" borderId="50" xfId="0" applyFont="1" applyFill="1" applyBorder="1" applyAlignment="1">
      <alignment horizontal="center" vertical="top" wrapText="1"/>
    </xf>
    <xf numFmtId="0" fontId="41" fillId="9" borderId="55" xfId="0" applyFont="1" applyFill="1" applyBorder="1" applyAlignment="1">
      <alignment horizontal="center" vertical="top" wrapText="1"/>
    </xf>
    <xf numFmtId="0" fontId="41" fillId="9" borderId="57" xfId="0" applyFont="1" applyFill="1" applyBorder="1" applyAlignment="1">
      <alignment horizontal="left" vertical="top" wrapText="1" indent="5"/>
    </xf>
    <xf numFmtId="0" fontId="41" fillId="9" borderId="58" xfId="0" applyFont="1" applyFill="1" applyBorder="1" applyAlignment="1">
      <alignment horizontal="left" vertical="top" wrapText="1" indent="5"/>
    </xf>
    <xf numFmtId="0" fontId="41" fillId="9" borderId="59" xfId="0" applyFont="1" applyFill="1" applyBorder="1" applyAlignment="1">
      <alignment horizontal="left" vertical="top" wrapText="1" indent="5"/>
    </xf>
    <xf numFmtId="1" fontId="44" fillId="9" borderId="57" xfId="0" applyNumberFormat="1" applyFont="1" applyFill="1" applyBorder="1" applyAlignment="1">
      <alignment horizontal="center" vertical="top" shrinkToFit="1"/>
    </xf>
    <xf numFmtId="1" fontId="44" fillId="9" borderId="58" xfId="0" applyNumberFormat="1" applyFont="1" applyFill="1" applyBorder="1" applyAlignment="1">
      <alignment horizontal="center" vertical="top" shrinkToFit="1"/>
    </xf>
    <xf numFmtId="1" fontId="44" fillId="9" borderId="59" xfId="0" applyNumberFormat="1" applyFont="1" applyFill="1" applyBorder="1" applyAlignment="1">
      <alignment horizontal="center" vertical="top" shrinkToFit="1"/>
    </xf>
    <xf numFmtId="0" fontId="0" fillId="0" borderId="50" xfId="0" applyBorder="1" applyAlignment="1">
      <alignment horizontal="left" vertical="top" wrapText="1"/>
    </xf>
    <xf numFmtId="0" fontId="0" fillId="0" borderId="55" xfId="0" applyBorder="1" applyAlignment="1">
      <alignment horizontal="left" vertical="top" wrapText="1"/>
    </xf>
    <xf numFmtId="0" fontId="38" fillId="9" borderId="57" xfId="0" applyFont="1" applyFill="1" applyBorder="1" applyAlignment="1">
      <alignment horizontal="center" vertical="top" wrapText="1"/>
    </xf>
    <xf numFmtId="0" fontId="38" fillId="9" borderId="58" xfId="0" applyFont="1" applyFill="1" applyBorder="1" applyAlignment="1">
      <alignment horizontal="center" vertical="top" wrapText="1"/>
    </xf>
    <xf numFmtId="0" fontId="38" fillId="9" borderId="59" xfId="0" applyFont="1" applyFill="1" applyBorder="1" applyAlignment="1">
      <alignment horizontal="center" vertical="top" wrapText="1"/>
    </xf>
    <xf numFmtId="0" fontId="44" fillId="9" borderId="50" xfId="0" applyFont="1" applyFill="1" applyBorder="1" applyAlignment="1">
      <alignment horizontal="center" vertical="top" wrapText="1"/>
    </xf>
    <xf numFmtId="0" fontId="0" fillId="10" borderId="50" xfId="0" applyFill="1" applyBorder="1" applyAlignment="1">
      <alignment horizontal="left" vertical="top" wrapText="1"/>
    </xf>
    <xf numFmtId="0" fontId="0" fillId="10" borderId="55" xfId="0" applyFill="1" applyBorder="1" applyAlignment="1">
      <alignment horizontal="left" vertical="top" wrapText="1"/>
    </xf>
    <xf numFmtId="0" fontId="41" fillId="9" borderId="50" xfId="0" applyFont="1" applyFill="1" applyBorder="1" applyAlignment="1">
      <alignment horizontal="left" vertical="top" wrapText="1" indent="2"/>
    </xf>
    <xf numFmtId="0" fontId="41" fillId="9" borderId="55" xfId="0" applyFont="1" applyFill="1" applyBorder="1" applyAlignment="1">
      <alignment horizontal="left" vertical="top" wrapText="1" indent="2"/>
    </xf>
    <xf numFmtId="0" fontId="41" fillId="9" borderId="50" xfId="0" applyFont="1" applyFill="1" applyBorder="1" applyAlignment="1">
      <alignment horizontal="left" vertical="center" wrapText="1"/>
    </xf>
    <xf numFmtId="0" fontId="41" fillId="9" borderId="55" xfId="0" applyFont="1" applyFill="1" applyBorder="1" applyAlignment="1">
      <alignment horizontal="left" vertical="center" wrapText="1"/>
    </xf>
    <xf numFmtId="0" fontId="41" fillId="9" borderId="50" xfId="0" applyFont="1" applyFill="1" applyBorder="1" applyAlignment="1">
      <alignment horizontal="center" vertical="center" wrapText="1"/>
    </xf>
    <xf numFmtId="0" fontId="41" fillId="9" borderId="55" xfId="0" applyFont="1" applyFill="1" applyBorder="1" applyAlignment="1">
      <alignment horizontal="center" vertical="center" wrapText="1"/>
    </xf>
    <xf numFmtId="0" fontId="118" fillId="0" borderId="57" xfId="0" applyFont="1" applyBorder="1" applyAlignment="1">
      <alignment horizontal="center" vertical="top" wrapText="1"/>
    </xf>
    <xf numFmtId="0" fontId="118" fillId="0" borderId="58" xfId="0" applyFont="1" applyBorder="1" applyAlignment="1">
      <alignment horizontal="center" vertical="top" wrapText="1"/>
    </xf>
    <xf numFmtId="0" fontId="118" fillId="0" borderId="59" xfId="0" applyFont="1" applyBorder="1" applyAlignment="1">
      <alignment horizontal="center" vertical="top" wrapText="1"/>
    </xf>
    <xf numFmtId="0" fontId="38" fillId="0" borderId="57" xfId="0" applyFont="1" applyBorder="1" applyAlignment="1">
      <alignment horizontal="left" vertical="top" wrapText="1" indent="1"/>
    </xf>
    <xf numFmtId="0" fontId="38" fillId="0" borderId="58" xfId="0" applyFont="1" applyBorder="1" applyAlignment="1">
      <alignment horizontal="left" vertical="top" wrapText="1" indent="1"/>
    </xf>
    <xf numFmtId="0" fontId="38" fillId="0" borderId="59" xfId="0" applyFont="1" applyBorder="1" applyAlignment="1">
      <alignment horizontal="left" vertical="top" wrapText="1" indent="1"/>
    </xf>
    <xf numFmtId="0" fontId="0" fillId="0" borderId="57" xfId="0" applyBorder="1" applyAlignment="1">
      <alignment horizontal="left" wrapText="1"/>
    </xf>
    <xf numFmtId="0" fontId="0" fillId="0" borderId="58" xfId="0" applyBorder="1" applyAlignment="1">
      <alignment horizontal="left" wrapText="1"/>
    </xf>
    <xf numFmtId="0" fontId="0" fillId="0" borderId="59" xfId="0" applyBorder="1" applyAlignment="1">
      <alignment horizontal="left" wrapText="1"/>
    </xf>
    <xf numFmtId="0" fontId="40" fillId="0" borderId="57" xfId="0" applyFont="1" applyBorder="1" applyAlignment="1">
      <alignment horizontal="left" vertical="top" wrapText="1"/>
    </xf>
    <xf numFmtId="0" fontId="40" fillId="0" borderId="58" xfId="0" applyFont="1" applyBorder="1" applyAlignment="1">
      <alignment horizontal="left" vertical="top" wrapText="1"/>
    </xf>
    <xf numFmtId="0" fontId="40" fillId="0" borderId="59" xfId="0" applyFont="1" applyBorder="1" applyAlignment="1">
      <alignment horizontal="left" vertical="top" wrapText="1"/>
    </xf>
    <xf numFmtId="0" fontId="39" fillId="0" borderId="57" xfId="0" applyFont="1" applyBorder="1" applyAlignment="1">
      <alignment horizontal="center" vertical="top" wrapText="1"/>
    </xf>
    <xf numFmtId="0" fontId="39" fillId="0" borderId="59" xfId="0" applyFont="1" applyBorder="1" applyAlignment="1">
      <alignment horizontal="center" vertical="top" wrapText="1"/>
    </xf>
    <xf numFmtId="0" fontId="42" fillId="0" borderId="57" xfId="0" applyFont="1" applyBorder="1" applyAlignment="1">
      <alignment horizontal="left" vertical="top" wrapText="1"/>
    </xf>
    <xf numFmtId="0" fontId="42" fillId="0" borderId="59" xfId="0" applyFont="1" applyBorder="1" applyAlignment="1">
      <alignment horizontal="left" vertical="top" wrapText="1"/>
    </xf>
    <xf numFmtId="0" fontId="43" fillId="0" borderId="57"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59" xfId="0" applyFont="1" applyBorder="1" applyAlignment="1">
      <alignment horizontal="center" vertical="center" wrapText="1"/>
    </xf>
    <xf numFmtId="0" fontId="112" fillId="0" borderId="57" xfId="0" applyFont="1" applyBorder="1" applyAlignment="1">
      <alignment horizontal="center" vertical="center" wrapText="1"/>
    </xf>
    <xf numFmtId="0" fontId="112" fillId="0" borderId="58" xfId="0" applyFont="1" applyBorder="1" applyAlignment="1">
      <alignment horizontal="center" vertical="center" wrapText="1"/>
    </xf>
    <xf numFmtId="0" fontId="41" fillId="9" borderId="54" xfId="0" applyFont="1" applyFill="1" applyBorder="1" applyAlignment="1">
      <alignment horizontal="left" vertical="top" wrapText="1" indent="2"/>
    </xf>
    <xf numFmtId="0" fontId="46" fillId="0" borderId="57" xfId="0" applyFont="1" applyBorder="1" applyAlignment="1">
      <alignment horizontal="left" vertical="center" wrapText="1"/>
    </xf>
    <xf numFmtId="0" fontId="46" fillId="0" borderId="58" xfId="0" applyFont="1" applyBorder="1" applyAlignment="1">
      <alignment horizontal="left" vertical="center" wrapText="1"/>
    </xf>
    <xf numFmtId="0" fontId="46" fillId="0" borderId="59" xfId="0" applyFont="1" applyBorder="1" applyAlignment="1">
      <alignment horizontal="left" vertical="center" wrapText="1"/>
    </xf>
    <xf numFmtId="0" fontId="0" fillId="0" borderId="54" xfId="0" applyBorder="1" applyAlignment="1">
      <alignment horizontal="left" vertical="top" wrapText="1"/>
    </xf>
    <xf numFmtId="0" fontId="0" fillId="0" borderId="51" xfId="0" applyBorder="1" applyAlignment="1">
      <alignment horizontal="left" wrapText="1"/>
    </xf>
    <xf numFmtId="0" fontId="0" fillId="0" borderId="52" xfId="0" applyBorder="1" applyAlignment="1">
      <alignment horizontal="left" wrapText="1"/>
    </xf>
    <xf numFmtId="0" fontId="0" fillId="0" borderId="53" xfId="0" applyBorder="1" applyAlignment="1">
      <alignment horizontal="left"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41" xfId="0" applyBorder="1" applyAlignment="1">
      <alignment horizontal="left" vertical="top" wrapText="1"/>
    </xf>
    <xf numFmtId="0" fontId="53" fillId="0" borderId="57" xfId="0" applyFont="1" applyBorder="1" applyAlignment="1">
      <alignment horizontal="left" vertical="center" wrapText="1"/>
    </xf>
    <xf numFmtId="0" fontId="58" fillId="9" borderId="50" xfId="0" applyFont="1" applyFill="1" applyBorder="1" applyAlignment="1">
      <alignment horizontal="left" vertical="top" wrapText="1" indent="1"/>
    </xf>
    <xf numFmtId="0" fontId="58" fillId="9" borderId="55" xfId="0" applyFont="1" applyFill="1" applyBorder="1" applyAlignment="1">
      <alignment horizontal="left" vertical="top" wrapText="1" indent="1"/>
    </xf>
    <xf numFmtId="0" fontId="0" fillId="0" borderId="50"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9" borderId="50" xfId="0" applyFill="1" applyBorder="1" applyAlignment="1">
      <alignment horizontal="center" vertical="top" wrapText="1"/>
    </xf>
    <xf numFmtId="0" fontId="0" fillId="9" borderId="55" xfId="0" applyFill="1" applyBorder="1" applyAlignment="1">
      <alignment horizontal="center" vertical="top" wrapText="1"/>
    </xf>
    <xf numFmtId="0" fontId="58" fillId="9" borderId="50" xfId="0" applyFont="1" applyFill="1" applyBorder="1" applyAlignment="1">
      <alignment horizontal="left" vertical="top" wrapText="1"/>
    </xf>
    <xf numFmtId="0" fontId="58" fillId="9" borderId="55" xfId="0" applyFont="1" applyFill="1" applyBorder="1" applyAlignment="1">
      <alignment horizontal="left" vertical="top" wrapText="1"/>
    </xf>
    <xf numFmtId="0" fontId="58" fillId="9" borderId="50" xfId="0" applyFont="1" applyFill="1" applyBorder="1" applyAlignment="1">
      <alignment horizontal="center" vertical="top" wrapText="1"/>
    </xf>
    <xf numFmtId="0" fontId="58" fillId="9" borderId="55" xfId="0" applyFont="1" applyFill="1" applyBorder="1" applyAlignment="1">
      <alignment horizontal="center" vertical="top" wrapText="1"/>
    </xf>
    <xf numFmtId="0" fontId="96" fillId="0" borderId="57" xfId="0" applyFont="1" applyBorder="1" applyAlignment="1">
      <alignment horizontal="center" vertical="center" wrapText="1"/>
    </xf>
    <xf numFmtId="0" fontId="96" fillId="0" borderId="58" xfId="0" applyFont="1" applyBorder="1" applyAlignment="1">
      <alignment horizontal="center" vertical="center" wrapText="1"/>
    </xf>
    <xf numFmtId="0" fontId="96" fillId="0" borderId="59" xfId="0" applyFont="1" applyBorder="1" applyAlignment="1">
      <alignment horizontal="center" vertical="center" wrapText="1"/>
    </xf>
    <xf numFmtId="0" fontId="38" fillId="0" borderId="57" xfId="0" applyFont="1" applyBorder="1" applyAlignment="1">
      <alignment vertical="center" wrapText="1"/>
    </xf>
    <xf numFmtId="0" fontId="38" fillId="0" borderId="58" xfId="0" applyFont="1" applyBorder="1" applyAlignment="1">
      <alignment vertical="center" wrapText="1"/>
    </xf>
    <xf numFmtId="0" fontId="38" fillId="0" borderId="59" xfId="0" applyFont="1" applyBorder="1" applyAlignment="1">
      <alignment vertical="center" wrapText="1"/>
    </xf>
    <xf numFmtId="0" fontId="46" fillId="0" borderId="57" xfId="0" applyFont="1" applyBorder="1" applyAlignment="1">
      <alignment horizontal="left" vertical="top" wrapText="1"/>
    </xf>
    <xf numFmtId="0" fontId="46" fillId="0" borderId="58" xfId="0" applyFont="1" applyBorder="1" applyAlignment="1">
      <alignment horizontal="left" vertical="top" wrapText="1"/>
    </xf>
    <xf numFmtId="0" fontId="46" fillId="0" borderId="59" xfId="0" applyFont="1" applyBorder="1" applyAlignment="1">
      <alignment horizontal="left" vertical="top" wrapText="1"/>
    </xf>
    <xf numFmtId="0" fontId="57" fillId="0" borderId="57" xfId="0" applyFont="1" applyBorder="1" applyAlignment="1">
      <alignment horizontal="left" vertical="top" wrapText="1" indent="1"/>
    </xf>
    <xf numFmtId="0" fontId="57" fillId="0" borderId="58" xfId="0" applyFont="1" applyBorder="1" applyAlignment="1">
      <alignment horizontal="left" vertical="top" wrapText="1" indent="1"/>
    </xf>
    <xf numFmtId="0" fontId="57" fillId="0" borderId="59" xfId="0" applyFont="1" applyBorder="1" applyAlignment="1">
      <alignment horizontal="left" vertical="top" wrapText="1" indent="1"/>
    </xf>
    <xf numFmtId="0" fontId="56" fillId="0" borderId="57" xfId="0" applyFont="1" applyBorder="1" applyAlignment="1">
      <alignment horizontal="left" vertical="top" wrapText="1" indent="1"/>
    </xf>
    <xf numFmtId="0" fontId="56" fillId="0" borderId="58" xfId="0" applyFont="1" applyBorder="1" applyAlignment="1">
      <alignment horizontal="left" vertical="top" wrapText="1" indent="1"/>
    </xf>
    <xf numFmtId="0" fontId="56" fillId="0" borderId="59" xfId="0" applyFont="1" applyBorder="1" applyAlignment="1">
      <alignment horizontal="left" vertical="top" wrapText="1" indent="1"/>
    </xf>
    <xf numFmtId="0" fontId="55" fillId="0" borderId="57" xfId="0" applyFont="1" applyBorder="1" applyAlignment="1">
      <alignment horizontal="center" vertical="center" wrapText="1"/>
    </xf>
    <xf numFmtId="0" fontId="55" fillId="0" borderId="58" xfId="0" applyFont="1" applyBorder="1" applyAlignment="1">
      <alignment horizontal="center" vertical="center" wrapText="1"/>
    </xf>
    <xf numFmtId="0" fontId="55" fillId="0" borderId="59" xfId="0" applyFont="1" applyBorder="1" applyAlignment="1">
      <alignment horizontal="center" vertical="center" wrapText="1"/>
    </xf>
    <xf numFmtId="0" fontId="58" fillId="9" borderId="57" xfId="0" applyFont="1" applyFill="1" applyBorder="1" applyAlignment="1">
      <alignment horizontal="left" vertical="top" wrapText="1" indent="3"/>
    </xf>
    <xf numFmtId="0" fontId="58" fillId="9" borderId="58" xfId="0" applyFont="1" applyFill="1" applyBorder="1" applyAlignment="1">
      <alignment horizontal="left" vertical="top" wrapText="1" indent="3"/>
    </xf>
    <xf numFmtId="0" fontId="58" fillId="9" borderId="59" xfId="0" applyFont="1" applyFill="1" applyBorder="1" applyAlignment="1">
      <alignment horizontal="left" vertical="top" wrapText="1" indent="3"/>
    </xf>
    <xf numFmtId="1" fontId="60" fillId="9" borderId="57" xfId="0" applyNumberFormat="1" applyFont="1" applyFill="1" applyBorder="1" applyAlignment="1">
      <alignment horizontal="center" vertical="top" shrinkToFit="1"/>
    </xf>
    <xf numFmtId="1" fontId="60" fillId="9" borderId="58" xfId="0" applyNumberFormat="1" applyFont="1" applyFill="1" applyBorder="1" applyAlignment="1">
      <alignment horizontal="center" vertical="top" shrinkToFit="1"/>
    </xf>
    <xf numFmtId="1" fontId="60" fillId="9" borderId="59" xfId="0" applyNumberFormat="1" applyFont="1" applyFill="1" applyBorder="1" applyAlignment="1">
      <alignment horizontal="center" vertical="top" shrinkToFit="1"/>
    </xf>
    <xf numFmtId="9" fontId="104" fillId="0" borderId="52" xfId="0" applyNumberFormat="1" applyFont="1" applyBorder="1" applyAlignment="1">
      <alignment horizontal="right" vertical="top" indent="1" shrinkToFit="1"/>
    </xf>
    <xf numFmtId="9" fontId="104" fillId="0" borderId="53" xfId="0" applyNumberFormat="1" applyFont="1" applyBorder="1" applyAlignment="1">
      <alignment horizontal="right" vertical="top" indent="1" shrinkToFit="1"/>
    </xf>
    <xf numFmtId="0" fontId="105" fillId="9" borderId="57" xfId="0" applyFont="1" applyFill="1" applyBorder="1" applyAlignment="1">
      <alignment horizontal="center" vertical="top" wrapText="1"/>
    </xf>
    <xf numFmtId="0" fontId="105" fillId="9" borderId="58" xfId="0" applyFont="1" applyFill="1" applyBorder="1" applyAlignment="1">
      <alignment horizontal="center" vertical="top" wrapText="1"/>
    </xf>
    <xf numFmtId="0" fontId="64" fillId="0" borderId="57" xfId="0" applyFont="1" applyBorder="1" applyAlignment="1">
      <alignment horizontal="left" vertical="center" wrapText="1"/>
    </xf>
    <xf numFmtId="0" fontId="57" fillId="0" borderId="57" xfId="0" applyFont="1" applyBorder="1" applyAlignment="1">
      <alignment horizontal="center" vertical="center" wrapText="1"/>
    </xf>
    <xf numFmtId="0" fontId="57" fillId="0" borderId="59" xfId="0" applyFont="1" applyBorder="1" applyAlignment="1">
      <alignment horizontal="center" vertical="center"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54" fillId="0" borderId="57" xfId="0" applyFont="1" applyBorder="1" applyAlignment="1">
      <alignment vertical="center" wrapText="1"/>
    </xf>
    <xf numFmtId="0" fontId="54" fillId="0" borderId="58" xfId="0" applyFont="1" applyBorder="1" applyAlignment="1">
      <alignment vertical="center" wrapText="1"/>
    </xf>
    <xf numFmtId="0" fontId="54" fillId="0" borderId="59" xfId="0" applyFont="1" applyBorder="1" applyAlignment="1">
      <alignment vertical="center" wrapText="1"/>
    </xf>
    <xf numFmtId="0" fontId="66" fillId="0" borderId="57" xfId="0" applyFont="1" applyBorder="1" applyAlignment="1">
      <alignment horizontal="left" vertical="top" wrapText="1"/>
    </xf>
    <xf numFmtId="0" fontId="66" fillId="0" borderId="58" xfId="0" applyFont="1" applyBorder="1" applyAlignment="1">
      <alignment horizontal="left" vertical="top" wrapText="1"/>
    </xf>
    <xf numFmtId="0" fontId="66" fillId="0" borderId="59" xfId="0" applyFont="1" applyBorder="1" applyAlignment="1">
      <alignment horizontal="left" vertical="top" wrapText="1"/>
    </xf>
    <xf numFmtId="0" fontId="63" fillId="0" borderId="57"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8" xfId="0" applyFont="1" applyBorder="1" applyAlignment="1">
      <alignment horizontal="center" vertical="center" wrapText="1"/>
    </xf>
    <xf numFmtId="0" fontId="63" fillId="9" borderId="50" xfId="0" applyFont="1" applyFill="1" applyBorder="1" applyAlignment="1">
      <alignment horizontal="center" vertical="top" wrapText="1"/>
    </xf>
    <xf numFmtId="0" fontId="63" fillId="9" borderId="55" xfId="0" applyFont="1" applyFill="1" applyBorder="1" applyAlignment="1">
      <alignment horizontal="center" vertical="top" wrapText="1"/>
    </xf>
    <xf numFmtId="0" fontId="0" fillId="9" borderId="50" xfId="0" applyFill="1" applyBorder="1" applyAlignment="1">
      <alignment horizontal="left" vertical="top" wrapText="1"/>
    </xf>
    <xf numFmtId="0" fontId="0" fillId="9" borderId="55" xfId="0" applyFill="1" applyBorder="1" applyAlignment="1">
      <alignment horizontal="left" vertical="top" wrapText="1"/>
    </xf>
    <xf numFmtId="0" fontId="63" fillId="9" borderId="50" xfId="0" applyFont="1" applyFill="1" applyBorder="1" applyAlignment="1">
      <alignment horizontal="left" vertical="top" wrapText="1"/>
    </xf>
    <xf numFmtId="0" fontId="63" fillId="9" borderId="55" xfId="0" applyFont="1" applyFill="1" applyBorder="1" applyAlignment="1">
      <alignment horizontal="left" vertical="top" wrapText="1"/>
    </xf>
    <xf numFmtId="0" fontId="63" fillId="9" borderId="50" xfId="0" applyFont="1" applyFill="1" applyBorder="1" applyAlignment="1">
      <alignment horizontal="left" vertical="top" wrapText="1" indent="3"/>
    </xf>
    <xf numFmtId="0" fontId="63" fillId="9" borderId="55" xfId="0" applyFont="1" applyFill="1" applyBorder="1" applyAlignment="1">
      <alignment horizontal="left" vertical="top" wrapText="1" indent="3"/>
    </xf>
    <xf numFmtId="0" fontId="63" fillId="9" borderId="50" xfId="0" applyFont="1" applyFill="1" applyBorder="1" applyAlignment="1">
      <alignment horizontal="left" vertical="top" wrapText="1" indent="1"/>
    </xf>
    <xf numFmtId="0" fontId="63" fillId="9" borderId="55" xfId="0" applyFont="1" applyFill="1" applyBorder="1" applyAlignment="1">
      <alignment horizontal="left" vertical="top" wrapText="1" indent="1"/>
    </xf>
    <xf numFmtId="0" fontId="0" fillId="9" borderId="57" xfId="0" applyFill="1" applyBorder="1" applyAlignment="1">
      <alignment horizontal="center" vertical="top" wrapText="1"/>
    </xf>
    <xf numFmtId="0" fontId="0" fillId="9" borderId="58" xfId="0" applyFill="1" applyBorder="1" applyAlignment="1">
      <alignment horizontal="center" vertical="top" wrapText="1"/>
    </xf>
    <xf numFmtId="0" fontId="0" fillId="9" borderId="59" xfId="0" applyFill="1" applyBorder="1" applyAlignment="1">
      <alignment horizontal="center" vertical="top" wrapText="1"/>
    </xf>
    <xf numFmtId="1" fontId="68" fillId="9" borderId="57" xfId="0" applyNumberFormat="1" applyFont="1" applyFill="1" applyBorder="1" applyAlignment="1">
      <alignment horizontal="center" vertical="top" shrinkToFit="1"/>
    </xf>
    <xf numFmtId="1" fontId="68" fillId="9" borderId="58" xfId="0" applyNumberFormat="1" applyFont="1" applyFill="1" applyBorder="1" applyAlignment="1">
      <alignment horizontal="center" vertical="top" shrinkToFit="1"/>
    </xf>
    <xf numFmtId="1" fontId="68" fillId="9" borderId="59" xfId="0" applyNumberFormat="1" applyFont="1" applyFill="1" applyBorder="1" applyAlignment="1">
      <alignment horizontal="center" vertical="top" shrinkToFit="1"/>
    </xf>
    <xf numFmtId="0" fontId="66" fillId="0" borderId="50" xfId="0" applyFont="1" applyBorder="1" applyAlignment="1">
      <alignment horizontal="center" vertical="center" wrapText="1"/>
    </xf>
    <xf numFmtId="0" fontId="66" fillId="0" borderId="54" xfId="0" applyFont="1" applyBorder="1" applyAlignment="1">
      <alignment horizontal="center" vertical="center" wrapText="1"/>
    </xf>
    <xf numFmtId="0" fontId="66" fillId="0" borderId="55" xfId="0" applyFont="1" applyBorder="1" applyAlignment="1">
      <alignment horizontal="center" vertical="center" wrapText="1"/>
    </xf>
    <xf numFmtId="0" fontId="66" fillId="0" borderId="50" xfId="0" applyFont="1" applyBorder="1" applyAlignment="1">
      <alignment horizontal="left" vertical="center" wrapText="1"/>
    </xf>
    <xf numFmtId="0" fontId="66" fillId="0" borderId="54" xfId="0" applyFont="1" applyBorder="1" applyAlignment="1">
      <alignment horizontal="left" vertical="center" wrapText="1"/>
    </xf>
    <xf numFmtId="0" fontId="66" fillId="0" borderId="55" xfId="0" applyFont="1" applyBorder="1" applyAlignment="1">
      <alignment horizontal="left" vertical="center" wrapText="1"/>
    </xf>
    <xf numFmtId="9" fontId="111" fillId="0" borderId="52" xfId="0" applyNumberFormat="1" applyFont="1" applyBorder="1" applyAlignment="1">
      <alignment horizontal="right" vertical="top" indent="2" shrinkToFit="1"/>
    </xf>
    <xf numFmtId="9" fontId="111" fillId="0" borderId="53" xfId="0" applyNumberFormat="1" applyFont="1" applyBorder="1" applyAlignment="1">
      <alignment horizontal="right" vertical="top" indent="2" shrinkToFit="1"/>
    </xf>
    <xf numFmtId="0" fontId="38" fillId="9" borderId="57" xfId="0" applyFont="1" applyFill="1" applyBorder="1" applyAlignment="1">
      <alignment horizontal="left" vertical="top" wrapText="1" indent="3"/>
    </xf>
    <xf numFmtId="0" fontId="38" fillId="9" borderId="58" xfId="0" applyFont="1" applyFill="1" applyBorder="1" applyAlignment="1">
      <alignment horizontal="left" vertical="top" wrapText="1" indent="3"/>
    </xf>
  </cellXfs>
  <cellStyles count="6">
    <cellStyle name="Normal" xfId="0" builtinId="0"/>
    <cellStyle name="Normal 2" xfId="4" xr:uid="{9EC5A432-283F-6A46-A21E-357248486CB3}"/>
    <cellStyle name="Normal 4 2" xfId="2" xr:uid="{C3F0E965-42EE-4F0A-BD42-16A5AF71B4FB}"/>
    <cellStyle name="Normal 6" xfId="3" xr:uid="{15B89536-69D2-47D6-9710-28592DF15735}"/>
    <cellStyle name="Porcentaje" xfId="1" builtinId="5"/>
    <cellStyle name="Porcentaje 2 2" xfId="5" xr:uid="{DEB0F492-2557-B94F-9B66-22E60138B7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1</xdr:col>
      <xdr:colOff>369092</xdr:colOff>
      <xdr:row>0</xdr:row>
      <xdr:rowOff>59532</xdr:rowOff>
    </xdr:from>
    <xdr:to>
      <xdr:col>1</xdr:col>
      <xdr:colOff>1285873</xdr:colOff>
      <xdr:row>0</xdr:row>
      <xdr:rowOff>646664</xdr:rowOff>
    </xdr:to>
    <xdr:pic>
      <xdr:nvPicPr>
        <xdr:cNvPr id="8" name="Picture 8" descr="logotipo vertical_1_cajas_bodega">
          <a:extLst>
            <a:ext uri="{FF2B5EF4-FFF2-40B4-BE49-F238E27FC236}">
              <a16:creationId xmlns:a16="http://schemas.microsoft.com/office/drawing/2014/main" id="{B4336DBA-3881-4CCB-9624-2858D3662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767" y="59532"/>
          <a:ext cx="916781" cy="587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1741130</xdr:colOff>
      <xdr:row>0</xdr:row>
      <xdr:rowOff>900122</xdr:rowOff>
    </xdr:to>
    <xdr:pic>
      <xdr:nvPicPr>
        <xdr:cNvPr id="9" name="Picture 8" descr="logotipo vertical_1_cajas_bodega">
          <a:extLst>
            <a:ext uri="{FF2B5EF4-FFF2-40B4-BE49-F238E27FC236}">
              <a16:creationId xmlns:a16="http://schemas.microsoft.com/office/drawing/2014/main" id="{91ACC0A8-8B2F-4C22-8BEC-762563D934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1741130" cy="90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26040</xdr:rowOff>
    </xdr:from>
    <xdr:ext cx="1778000" cy="1624960"/>
    <xdr:pic>
      <xdr:nvPicPr>
        <xdr:cNvPr id="2" name="image1.jpg" descr="logotipo vertical_1_cajas_bodega">
          <a:extLst>
            <a:ext uri="{FF2B5EF4-FFF2-40B4-BE49-F238E27FC236}">
              <a16:creationId xmlns:a16="http://schemas.microsoft.com/office/drawing/2014/main" id="{04CDAF1F-A87A-4243-A010-EC6BB3ADAD6A}"/>
            </a:ext>
          </a:extLst>
        </xdr:cNvPr>
        <xdr:cNvPicPr preferRelativeResize="0"/>
      </xdr:nvPicPr>
      <xdr:blipFill>
        <a:blip xmlns:r="http://schemas.openxmlformats.org/officeDocument/2006/relationships" r:embed="rId1" cstate="print"/>
        <a:stretch>
          <a:fillRect/>
        </a:stretch>
      </xdr:blipFill>
      <xdr:spPr>
        <a:xfrm>
          <a:off x="0" y="26040"/>
          <a:ext cx="1778000" cy="162496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162153</xdr:colOff>
      <xdr:row>0</xdr:row>
      <xdr:rowOff>44830</xdr:rowOff>
    </xdr:from>
    <xdr:ext cx="570951" cy="491578"/>
    <xdr:pic>
      <xdr:nvPicPr>
        <xdr:cNvPr id="7" name="image1.jpeg">
          <a:extLst>
            <a:ext uri="{FF2B5EF4-FFF2-40B4-BE49-F238E27FC236}">
              <a16:creationId xmlns:a16="http://schemas.microsoft.com/office/drawing/2014/main" id="{C73EA4C2-1BC4-4C7E-9071-969C4D691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153" y="44830"/>
          <a:ext cx="570951" cy="491578"/>
        </a:xfrm>
        <a:prstGeom prst="rect">
          <a:avLst/>
        </a:prstGeom>
      </xdr:spPr>
    </xdr:pic>
    <xdr:clientData/>
  </xdr:oneCellAnchor>
  <xdr:oneCellAnchor>
    <xdr:from>
      <xdr:col>2</xdr:col>
      <xdr:colOff>50114</xdr:colOff>
      <xdr:row>16</xdr:row>
      <xdr:rowOff>87748</xdr:rowOff>
    </xdr:from>
    <xdr:ext cx="123456" cy="87283"/>
    <xdr:pic>
      <xdr:nvPicPr>
        <xdr:cNvPr id="8" name="image2.png">
          <a:extLst>
            <a:ext uri="{FF2B5EF4-FFF2-40B4-BE49-F238E27FC236}">
              <a16:creationId xmlns:a16="http://schemas.microsoft.com/office/drawing/2014/main" id="{35B964D7-BB7B-4240-A08D-5BC6BDDF79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0814" y="6088498"/>
          <a:ext cx="123456" cy="87283"/>
        </a:xfrm>
        <a:prstGeom prst="rect">
          <a:avLst/>
        </a:prstGeom>
      </xdr:spPr>
    </xdr:pic>
    <xdr:clientData/>
  </xdr:oneCellAnchor>
  <xdr:oneCellAnchor>
    <xdr:from>
      <xdr:col>2</xdr:col>
      <xdr:colOff>705116</xdr:colOff>
      <xdr:row>14</xdr:row>
      <xdr:rowOff>78536</xdr:rowOff>
    </xdr:from>
    <xdr:ext cx="91440" cy="146850"/>
    <xdr:pic>
      <xdr:nvPicPr>
        <xdr:cNvPr id="9" name="image3.png">
          <a:extLst>
            <a:ext uri="{FF2B5EF4-FFF2-40B4-BE49-F238E27FC236}">
              <a16:creationId xmlns:a16="http://schemas.microsoft.com/office/drawing/2014/main" id="{7E0E830B-0C29-445D-8E89-1701D7D77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95816" y="5793536"/>
          <a:ext cx="91440" cy="1468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333375</xdr:colOff>
      <xdr:row>1</xdr:row>
      <xdr:rowOff>43655</xdr:rowOff>
    </xdr:from>
    <xdr:to>
      <xdr:col>0</xdr:col>
      <xdr:colOff>2156163</xdr:colOff>
      <xdr:row>4</xdr:row>
      <xdr:rowOff>492124</xdr:rowOff>
    </xdr:to>
    <xdr:pic>
      <xdr:nvPicPr>
        <xdr:cNvPr id="2" name="Picture 8" descr="logotipo vertical_1_cajas_bodega">
          <a:extLst>
            <a:ext uri="{FF2B5EF4-FFF2-40B4-BE49-F238E27FC236}">
              <a16:creationId xmlns:a16="http://schemas.microsoft.com/office/drawing/2014/main" id="{A008554C-690D-46E3-B8FA-FB879BC77B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3375" y="281780"/>
          <a:ext cx="1822788" cy="1058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209612</xdr:colOff>
      <xdr:row>0</xdr:row>
      <xdr:rowOff>25755</xdr:rowOff>
    </xdr:from>
    <xdr:ext cx="681587" cy="451586"/>
    <xdr:pic>
      <xdr:nvPicPr>
        <xdr:cNvPr id="3" name="image1.jpeg">
          <a:extLst>
            <a:ext uri="{FF2B5EF4-FFF2-40B4-BE49-F238E27FC236}">
              <a16:creationId xmlns:a16="http://schemas.microsoft.com/office/drawing/2014/main" id="{F9CC6273-7F0B-4CC6-A40D-3DF0AE63D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612" y="25755"/>
          <a:ext cx="681587" cy="451586"/>
        </a:xfrm>
        <a:prstGeom prst="rect">
          <a:avLst/>
        </a:prstGeom>
      </xdr:spPr>
    </xdr:pic>
    <xdr:clientData/>
  </xdr:oneCellAnchor>
  <xdr:oneCellAnchor>
    <xdr:from>
      <xdr:col>2</xdr:col>
      <xdr:colOff>177850</xdr:colOff>
      <xdr:row>23</xdr:row>
      <xdr:rowOff>51371</xdr:rowOff>
    </xdr:from>
    <xdr:ext cx="232752" cy="164553"/>
    <xdr:pic>
      <xdr:nvPicPr>
        <xdr:cNvPr id="4" name="image2.png">
          <a:extLst>
            <a:ext uri="{FF2B5EF4-FFF2-40B4-BE49-F238E27FC236}">
              <a16:creationId xmlns:a16="http://schemas.microsoft.com/office/drawing/2014/main" id="{07D21DCA-741B-453F-8161-8F6A2510B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5225" y="8881046"/>
          <a:ext cx="232752" cy="16455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117918</xdr:colOff>
      <xdr:row>0</xdr:row>
      <xdr:rowOff>17322</xdr:rowOff>
    </xdr:from>
    <xdr:ext cx="661783" cy="429426"/>
    <xdr:pic>
      <xdr:nvPicPr>
        <xdr:cNvPr id="3" name="image1.jpeg">
          <a:extLst>
            <a:ext uri="{FF2B5EF4-FFF2-40B4-BE49-F238E27FC236}">
              <a16:creationId xmlns:a16="http://schemas.microsoft.com/office/drawing/2014/main" id="{01B9EEB7-CA91-47DF-8DC2-3119AE7B31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918" y="17322"/>
          <a:ext cx="661783" cy="429426"/>
        </a:xfrm>
        <a:prstGeom prst="rect">
          <a:avLst/>
        </a:prstGeom>
      </xdr:spPr>
    </xdr:pic>
    <xdr:clientData/>
  </xdr:oneCellAnchor>
  <xdr:oneCellAnchor>
    <xdr:from>
      <xdr:col>1</xdr:col>
      <xdr:colOff>860894</xdr:colOff>
      <xdr:row>22</xdr:row>
      <xdr:rowOff>25847</xdr:rowOff>
    </xdr:from>
    <xdr:ext cx="171792" cy="121459"/>
    <xdr:pic>
      <xdr:nvPicPr>
        <xdr:cNvPr id="4" name="image2.png">
          <a:extLst>
            <a:ext uri="{FF2B5EF4-FFF2-40B4-BE49-F238E27FC236}">
              <a16:creationId xmlns:a16="http://schemas.microsoft.com/office/drawing/2014/main" id="{9989C678-C6E2-412C-8716-A73EE562E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7669" y="6178997"/>
          <a:ext cx="171792" cy="1214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27476</xdr:colOff>
      <xdr:row>0</xdr:row>
      <xdr:rowOff>27012</xdr:rowOff>
    </xdr:from>
    <xdr:ext cx="700637" cy="421762"/>
    <xdr:pic>
      <xdr:nvPicPr>
        <xdr:cNvPr id="6" name="image1.jpeg">
          <a:extLst>
            <a:ext uri="{FF2B5EF4-FFF2-40B4-BE49-F238E27FC236}">
              <a16:creationId xmlns:a16="http://schemas.microsoft.com/office/drawing/2014/main" id="{EC430D44-FC1D-47C9-BF74-017907472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76" y="27012"/>
          <a:ext cx="700637" cy="421762"/>
        </a:xfrm>
        <a:prstGeom prst="rect">
          <a:avLst/>
        </a:prstGeom>
      </xdr:spPr>
    </xdr:pic>
    <xdr:clientData/>
  </xdr:oneCellAnchor>
  <xdr:oneCellAnchor>
    <xdr:from>
      <xdr:col>1</xdr:col>
      <xdr:colOff>571411</xdr:colOff>
      <xdr:row>13</xdr:row>
      <xdr:rowOff>138624</xdr:rowOff>
    </xdr:from>
    <xdr:ext cx="179552" cy="126945"/>
    <xdr:pic>
      <xdr:nvPicPr>
        <xdr:cNvPr id="7" name="image2.png">
          <a:extLst>
            <a:ext uri="{FF2B5EF4-FFF2-40B4-BE49-F238E27FC236}">
              <a16:creationId xmlns:a16="http://schemas.microsoft.com/office/drawing/2014/main" id="{EA0EFF53-B584-4CB9-A04B-F75666C8FE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311" y="5224974"/>
          <a:ext cx="179552" cy="1269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my.sharepoint.com/Users/johanna.andrade/Downloads/1454709916_31143d04fb001b84a08e7e4cf9fefca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cell r="G2" t="str">
            <v>Normativas</v>
          </cell>
          <cell r="Q2" t="str">
            <v>SI</v>
          </cell>
        </row>
        <row r="3">
          <cell r="A3" t="str">
            <v>Nacional</v>
          </cell>
          <cell r="B3" t="str">
            <v>Ambiente y Desarrollo Sostenible</v>
          </cell>
          <cell r="C3" t="str">
            <v>Descentralizado</v>
          </cell>
          <cell r="E3">
            <v>2016</v>
          </cell>
          <cell r="G3" t="str">
            <v>Administrativas</v>
          </cell>
          <cell r="Q3" t="str">
            <v>NO</v>
          </cell>
        </row>
        <row r="4">
          <cell r="A4" t="str">
            <v>Territorial</v>
          </cell>
          <cell r="B4" t="str">
            <v>Ciencia, Tecnología e innovación</v>
          </cell>
          <cell r="E4">
            <v>2017</v>
          </cell>
          <cell r="G4" t="str">
            <v>Tecnologicas</v>
          </cell>
        </row>
        <row r="5">
          <cell r="B5" t="str">
            <v>Comercio, Industria y Turismo</v>
          </cell>
          <cell r="E5">
            <v>2018</v>
          </cell>
        </row>
        <row r="6">
          <cell r="B6" t="str">
            <v>Cultura</v>
          </cell>
          <cell r="E6">
            <v>2019</v>
          </cell>
        </row>
        <row r="7">
          <cell r="B7" t="str">
            <v>Defensa</v>
          </cell>
          <cell r="E7">
            <v>2020</v>
          </cell>
        </row>
        <row r="8">
          <cell r="B8" t="str">
            <v>Del Deporte, la Recreación, la Actividad Física y el Aprovechamiento del Tiempo Libre</v>
          </cell>
        </row>
        <row r="9">
          <cell r="B9" t="str">
            <v>Educación</v>
          </cell>
        </row>
        <row r="10">
          <cell r="B10" t="str">
            <v>Estadísticas</v>
          </cell>
        </row>
        <row r="11">
          <cell r="B11" t="str">
            <v>Función Pública</v>
          </cell>
        </row>
        <row r="12">
          <cell r="B12" t="str">
            <v>Hacienda y Crédito Público</v>
          </cell>
        </row>
        <row r="13">
          <cell r="B13" t="str">
            <v>Inclusión Social y Reconciliación</v>
          </cell>
        </row>
        <row r="14">
          <cell r="B14">
            <v>0</v>
          </cell>
        </row>
        <row r="15">
          <cell r="B15" t="str">
            <v>Inteligencia Estratégica y Contrainteligencia</v>
          </cell>
        </row>
        <row r="16">
          <cell r="B16" t="str">
            <v>Interior</v>
          </cell>
        </row>
        <row r="17">
          <cell r="B17" t="str">
            <v>Justicia y del Derecho</v>
          </cell>
        </row>
        <row r="18">
          <cell r="B18" t="str">
            <v>Minas y Energía</v>
          </cell>
        </row>
        <row r="19">
          <cell r="B19" t="str">
            <v>Planeación</v>
          </cell>
        </row>
        <row r="20">
          <cell r="B20" t="str">
            <v>Presidencia de la República</v>
          </cell>
        </row>
        <row r="21">
          <cell r="B21" t="str">
            <v>Relaciones Exteriores</v>
          </cell>
        </row>
        <row r="22">
          <cell r="B22" t="str">
            <v>Salud y Protección Social</v>
          </cell>
        </row>
        <row r="23">
          <cell r="B23" t="str">
            <v>Tecnologías de la Información y las Comunicaciones</v>
          </cell>
        </row>
        <row r="24">
          <cell r="B24" t="str">
            <v>Trabajo</v>
          </cell>
        </row>
        <row r="25">
          <cell r="B25" t="str">
            <v>Transporte</v>
          </cell>
        </row>
        <row r="26">
          <cell r="B26" t="str">
            <v>Vivienda Ciudad y Territorio</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665F-C582-5B40-84E5-4E36A7663898}">
  <dimension ref="B1:V19"/>
  <sheetViews>
    <sheetView topLeftCell="F1" zoomScale="90" zoomScaleNormal="90" workbookViewId="0">
      <selection activeCell="F19" sqref="F19"/>
    </sheetView>
  </sheetViews>
  <sheetFormatPr baseColWidth="10" defaultColWidth="11.42578125" defaultRowHeight="15"/>
  <cols>
    <col min="1" max="1" width="1" customWidth="1"/>
    <col min="2" max="2" width="29.140625" customWidth="1"/>
    <col min="3" max="3" width="34.140625" customWidth="1"/>
    <col min="4" max="4" width="8.42578125" customWidth="1"/>
    <col min="5" max="5" width="42.42578125" customWidth="1"/>
    <col min="6" max="6" width="31" customWidth="1"/>
    <col min="7" max="7" width="35.7109375" customWidth="1"/>
    <col min="8" max="8" width="16.28515625" customWidth="1"/>
    <col min="9" max="9" width="22" customWidth="1"/>
    <col min="10" max="10" width="22.7109375" customWidth="1"/>
    <col min="11" max="22" width="4.42578125" customWidth="1"/>
  </cols>
  <sheetData>
    <row r="1" spans="2:22" ht="84.75" customHeight="1" thickBot="1">
      <c r="B1" s="26"/>
      <c r="C1" s="221" t="s">
        <v>55</v>
      </c>
      <c r="D1" s="222"/>
      <c r="E1" s="222"/>
      <c r="F1" s="222"/>
      <c r="G1" s="222"/>
      <c r="H1" s="223"/>
      <c r="I1" s="239" t="s">
        <v>56</v>
      </c>
      <c r="J1" s="240"/>
      <c r="K1" s="240"/>
      <c r="L1" s="240"/>
      <c r="M1" s="240"/>
      <c r="N1" s="240"/>
      <c r="O1" s="240"/>
      <c r="P1" s="240"/>
      <c r="Q1" s="240"/>
      <c r="R1" s="240"/>
      <c r="S1" s="240"/>
      <c r="T1" s="240"/>
      <c r="U1" s="240"/>
      <c r="V1" s="241"/>
    </row>
    <row r="2" spans="2:22" ht="21.75" thickBot="1">
      <c r="B2" s="10" t="s">
        <v>1</v>
      </c>
      <c r="C2" s="242" t="s">
        <v>26</v>
      </c>
      <c r="D2" s="243"/>
      <c r="E2" s="243"/>
      <c r="F2" s="243"/>
      <c r="G2" s="243"/>
      <c r="H2" s="243"/>
      <c r="I2" s="243"/>
      <c r="J2" s="243"/>
      <c r="K2" s="243"/>
      <c r="L2" s="243"/>
      <c r="M2" s="243"/>
      <c r="N2" s="243"/>
      <c r="O2" s="243"/>
      <c r="P2" s="243"/>
      <c r="Q2" s="243"/>
      <c r="R2" s="243"/>
      <c r="S2" s="243"/>
      <c r="T2" s="243"/>
      <c r="U2" s="243"/>
      <c r="V2" s="243"/>
    </row>
    <row r="3" spans="2:22" ht="47.25" thickBot="1">
      <c r="B3" s="11" t="s">
        <v>2</v>
      </c>
      <c r="C3" s="12" t="s">
        <v>57</v>
      </c>
      <c r="D3" s="244" t="s">
        <v>52</v>
      </c>
      <c r="E3" s="245"/>
      <c r="F3" s="246" t="s">
        <v>27</v>
      </c>
      <c r="G3" s="247"/>
      <c r="H3" s="248" t="s">
        <v>58</v>
      </c>
      <c r="I3" s="249"/>
      <c r="J3" s="249"/>
      <c r="K3" s="248" t="s">
        <v>59</v>
      </c>
      <c r="L3" s="249"/>
      <c r="M3" s="249"/>
      <c r="N3" s="249"/>
      <c r="O3" s="249"/>
      <c r="P3" s="249"/>
      <c r="Q3" s="249"/>
      <c r="R3" s="249"/>
      <c r="S3" s="249"/>
      <c r="T3" s="249"/>
      <c r="U3" s="249"/>
      <c r="V3" s="247"/>
    </row>
    <row r="4" spans="2:22" ht="15.75" thickBot="1">
      <c r="B4" s="233" t="s">
        <v>8</v>
      </c>
      <c r="C4" s="215" t="s">
        <v>28</v>
      </c>
      <c r="D4" s="215" t="s">
        <v>29</v>
      </c>
      <c r="E4" s="235"/>
      <c r="F4" s="237" t="s">
        <v>30</v>
      </c>
      <c r="G4" s="215" t="s">
        <v>31</v>
      </c>
      <c r="H4" s="215" t="s">
        <v>9</v>
      </c>
      <c r="I4" s="215" t="s">
        <v>51</v>
      </c>
      <c r="J4" s="215" t="s">
        <v>21</v>
      </c>
      <c r="K4" s="217" t="s">
        <v>10</v>
      </c>
      <c r="L4" s="218"/>
      <c r="M4" s="218"/>
      <c r="N4" s="218"/>
      <c r="O4" s="218"/>
      <c r="P4" s="218"/>
      <c r="Q4" s="218"/>
      <c r="R4" s="218"/>
      <c r="S4" s="218"/>
      <c r="T4" s="218"/>
      <c r="U4" s="218"/>
      <c r="V4" s="219"/>
    </row>
    <row r="5" spans="2:22" ht="16.5" thickBot="1">
      <c r="B5" s="234"/>
      <c r="C5" s="216"/>
      <c r="D5" s="216"/>
      <c r="E5" s="236"/>
      <c r="F5" s="238"/>
      <c r="G5" s="216"/>
      <c r="H5" s="216"/>
      <c r="I5" s="216"/>
      <c r="J5" s="216"/>
      <c r="K5" s="250">
        <v>1</v>
      </c>
      <c r="L5" s="251"/>
      <c r="M5" s="252"/>
      <c r="N5" s="250">
        <v>2</v>
      </c>
      <c r="O5" s="251"/>
      <c r="P5" s="252"/>
      <c r="Q5" s="251">
        <v>3</v>
      </c>
      <c r="R5" s="251"/>
      <c r="S5" s="253"/>
      <c r="T5" s="256">
        <v>4</v>
      </c>
      <c r="U5" s="251"/>
      <c r="V5" s="252"/>
    </row>
    <row r="6" spans="2:22" ht="48" thickBot="1">
      <c r="B6" s="224" t="s">
        <v>25</v>
      </c>
      <c r="C6" s="27" t="s">
        <v>60</v>
      </c>
      <c r="D6" s="28" t="s">
        <v>32</v>
      </c>
      <c r="E6" s="29" t="s">
        <v>61</v>
      </c>
      <c r="F6" s="30" t="s">
        <v>33</v>
      </c>
      <c r="G6" s="31" t="s">
        <v>34</v>
      </c>
      <c r="H6" s="31">
        <v>1</v>
      </c>
      <c r="I6" s="181" t="s">
        <v>11</v>
      </c>
      <c r="J6" s="181">
        <v>0.2</v>
      </c>
      <c r="K6" s="13"/>
      <c r="L6" s="13"/>
      <c r="M6" s="13"/>
      <c r="N6" s="13"/>
      <c r="O6" s="13"/>
      <c r="P6" s="13"/>
      <c r="Q6" s="14"/>
      <c r="R6" s="14"/>
      <c r="S6" s="14"/>
      <c r="T6" s="32"/>
      <c r="U6" s="32"/>
      <c r="V6" s="21"/>
    </row>
    <row r="7" spans="2:22" ht="48" thickBot="1">
      <c r="B7" s="225"/>
      <c r="C7" s="33" t="s">
        <v>62</v>
      </c>
      <c r="D7" s="34" t="s">
        <v>35</v>
      </c>
      <c r="E7" s="35" t="s">
        <v>63</v>
      </c>
      <c r="F7" s="36" t="s">
        <v>36</v>
      </c>
      <c r="G7" s="37" t="s">
        <v>37</v>
      </c>
      <c r="H7" s="37">
        <v>1</v>
      </c>
      <c r="I7" s="182" t="s">
        <v>11</v>
      </c>
      <c r="J7" s="183">
        <v>0.2</v>
      </c>
      <c r="K7" s="32"/>
      <c r="L7" s="32"/>
      <c r="M7" s="32"/>
      <c r="N7" s="38"/>
      <c r="O7" s="38"/>
      <c r="P7" s="38"/>
      <c r="Q7" s="38"/>
      <c r="R7" s="38"/>
      <c r="S7" s="39"/>
      <c r="T7" s="32"/>
      <c r="U7" s="32"/>
      <c r="V7" s="40"/>
    </row>
    <row r="8" spans="2:22" ht="63">
      <c r="B8" s="225"/>
      <c r="C8" s="227" t="s">
        <v>64</v>
      </c>
      <c r="D8" s="28" t="s">
        <v>38</v>
      </c>
      <c r="E8" s="29" t="s">
        <v>65</v>
      </c>
      <c r="F8" s="30" t="s">
        <v>24</v>
      </c>
      <c r="G8" s="31" t="s">
        <v>34</v>
      </c>
      <c r="H8" s="31">
        <v>2</v>
      </c>
      <c r="I8" s="181" t="s">
        <v>50</v>
      </c>
      <c r="J8" s="181">
        <v>0.05</v>
      </c>
      <c r="K8" s="41"/>
      <c r="L8" s="42"/>
      <c r="M8" s="41"/>
      <c r="N8" s="41"/>
      <c r="O8" s="41"/>
      <c r="P8" s="41"/>
      <c r="Q8" s="41"/>
      <c r="R8" s="43"/>
      <c r="S8" s="43"/>
      <c r="T8" s="41"/>
      <c r="U8" s="42"/>
      <c r="V8" s="44"/>
    </row>
    <row r="9" spans="2:22" ht="47.25">
      <c r="B9" s="225"/>
      <c r="C9" s="228"/>
      <c r="D9" s="45" t="s">
        <v>39</v>
      </c>
      <c r="E9" s="46" t="s">
        <v>40</v>
      </c>
      <c r="F9" s="47" t="s">
        <v>23</v>
      </c>
      <c r="G9" s="48" t="s">
        <v>34</v>
      </c>
      <c r="H9" s="48">
        <v>2</v>
      </c>
      <c r="I9" s="182" t="s">
        <v>50</v>
      </c>
      <c r="J9" s="184">
        <v>0.1</v>
      </c>
      <c r="K9" s="49"/>
      <c r="L9" s="50"/>
      <c r="M9" s="49"/>
      <c r="N9" s="49"/>
      <c r="O9" s="49"/>
      <c r="R9" s="50"/>
      <c r="T9" s="51"/>
      <c r="U9" s="51"/>
      <c r="V9" s="52"/>
    </row>
    <row r="10" spans="2:22" ht="31.5">
      <c r="B10" s="225"/>
      <c r="C10" s="228"/>
      <c r="D10" s="45" t="s">
        <v>41</v>
      </c>
      <c r="E10" s="46" t="s">
        <v>42</v>
      </c>
      <c r="F10" s="47" t="s">
        <v>43</v>
      </c>
      <c r="G10" s="48" t="s">
        <v>34</v>
      </c>
      <c r="H10" s="48">
        <v>4</v>
      </c>
      <c r="I10" s="184" t="s">
        <v>22</v>
      </c>
      <c r="J10" s="184">
        <v>0.2</v>
      </c>
      <c r="K10" s="49"/>
      <c r="L10" s="49"/>
      <c r="M10" s="50"/>
      <c r="N10" s="49"/>
      <c r="O10" s="49"/>
      <c r="P10" s="50"/>
      <c r="Q10" s="49"/>
      <c r="R10" s="51"/>
      <c r="S10" s="50"/>
      <c r="T10" s="51"/>
      <c r="U10" s="51"/>
      <c r="V10" s="53"/>
    </row>
    <row r="11" spans="2:22" ht="63.75" thickBot="1">
      <c r="B11" s="225"/>
      <c r="C11" s="229"/>
      <c r="D11" s="54" t="s">
        <v>49</v>
      </c>
      <c r="E11" s="35" t="s">
        <v>66</v>
      </c>
      <c r="F11" s="36" t="s">
        <v>44</v>
      </c>
      <c r="G11" s="37" t="s">
        <v>34</v>
      </c>
      <c r="H11" s="37">
        <v>1</v>
      </c>
      <c r="I11" s="183" t="s">
        <v>11</v>
      </c>
      <c r="J11" s="183">
        <v>0.05</v>
      </c>
      <c r="K11" s="55"/>
      <c r="L11" s="55"/>
      <c r="M11" s="55"/>
      <c r="N11" s="55"/>
      <c r="O11" s="55"/>
      <c r="P11" s="55"/>
      <c r="Q11" s="55"/>
      <c r="R11" s="56"/>
      <c r="S11" s="56"/>
      <c r="T11" s="50"/>
      <c r="U11" s="56"/>
      <c r="V11" s="52"/>
    </row>
    <row r="12" spans="2:22" ht="63.75" thickBot="1">
      <c r="B12" s="225"/>
      <c r="C12" s="230" t="s">
        <v>67</v>
      </c>
      <c r="D12" s="57" t="s">
        <v>45</v>
      </c>
      <c r="E12" s="58" t="s">
        <v>46</v>
      </c>
      <c r="F12" s="58" t="s">
        <v>47</v>
      </c>
      <c r="G12" s="59" t="s">
        <v>68</v>
      </c>
      <c r="H12" s="59">
        <v>2</v>
      </c>
      <c r="I12" s="59" t="s">
        <v>50</v>
      </c>
      <c r="J12" s="185">
        <v>0.1</v>
      </c>
      <c r="K12" s="60"/>
      <c r="L12" s="60"/>
      <c r="M12" s="60"/>
      <c r="N12" s="60"/>
      <c r="O12" s="60"/>
      <c r="P12" s="61"/>
      <c r="Q12" s="60"/>
      <c r="R12" s="60"/>
      <c r="S12" s="62"/>
      <c r="T12" s="62"/>
      <c r="U12" s="61"/>
      <c r="V12" s="63"/>
    </row>
    <row r="13" spans="2:22" ht="48" thickBot="1">
      <c r="B13" s="225"/>
      <c r="C13" s="231"/>
      <c r="D13" s="57" t="s">
        <v>69</v>
      </c>
      <c r="E13" s="58" t="s">
        <v>70</v>
      </c>
      <c r="F13" s="58" t="s">
        <v>43</v>
      </c>
      <c r="G13" s="59" t="s">
        <v>34</v>
      </c>
      <c r="H13" s="59">
        <v>4</v>
      </c>
      <c r="I13" s="59" t="s">
        <v>22</v>
      </c>
      <c r="J13" s="185">
        <v>0.05</v>
      </c>
      <c r="K13" s="49"/>
      <c r="L13" s="49"/>
      <c r="M13" s="50"/>
      <c r="N13" s="49"/>
      <c r="O13" s="49"/>
      <c r="P13" s="50"/>
      <c r="Q13" s="49"/>
      <c r="R13" s="51"/>
      <c r="S13" s="50"/>
      <c r="T13" s="51"/>
      <c r="U13" s="51"/>
      <c r="V13" s="53"/>
    </row>
    <row r="14" spans="2:22" ht="63.75" thickBot="1">
      <c r="B14" s="226"/>
      <c r="C14" s="232"/>
      <c r="D14" s="57" t="s">
        <v>71</v>
      </c>
      <c r="E14" s="58" t="s">
        <v>72</v>
      </c>
      <c r="F14" s="58" t="s">
        <v>43</v>
      </c>
      <c r="G14" s="59" t="s">
        <v>73</v>
      </c>
      <c r="H14" s="59">
        <v>4</v>
      </c>
      <c r="I14" s="59" t="s">
        <v>22</v>
      </c>
      <c r="J14" s="185">
        <v>0.05</v>
      </c>
      <c r="K14" s="49"/>
      <c r="L14" s="49"/>
      <c r="M14" s="50"/>
      <c r="N14" s="49"/>
      <c r="O14" s="49"/>
      <c r="P14" s="50"/>
      <c r="Q14" s="49"/>
      <c r="R14" s="51"/>
      <c r="S14" s="50"/>
      <c r="T14" s="51"/>
      <c r="U14" s="51"/>
      <c r="V14" s="53"/>
    </row>
    <row r="15" spans="2:22" ht="24" thickBot="1">
      <c r="C15" s="220"/>
      <c r="D15" s="220"/>
      <c r="E15" s="220"/>
      <c r="F15" s="15"/>
      <c r="I15" s="186"/>
      <c r="J15" s="186">
        <f>SUM(J6:J14)</f>
        <v>1</v>
      </c>
      <c r="K15" s="254" t="s">
        <v>12</v>
      </c>
      <c r="L15" s="255"/>
      <c r="M15" s="255"/>
      <c r="N15" s="255"/>
      <c r="O15" s="255"/>
      <c r="P15" s="255"/>
      <c r="Q15" s="255"/>
      <c r="R15" s="255"/>
      <c r="S15" s="255"/>
      <c r="T15" s="255"/>
      <c r="U15" s="255"/>
      <c r="V15" s="255"/>
    </row>
    <row r="16" spans="2:22" ht="16.5" thickBot="1">
      <c r="B16" s="200" t="s">
        <v>13</v>
      </c>
      <c r="C16" s="188" t="s">
        <v>48</v>
      </c>
    </row>
    <row r="17" spans="2:3" ht="15.75" thickBot="1">
      <c r="B17" s="16" t="s">
        <v>74</v>
      </c>
      <c r="C17" s="17"/>
    </row>
    <row r="18" spans="2:3" ht="15.75" thickBot="1">
      <c r="B18" s="18" t="s">
        <v>309</v>
      </c>
      <c r="C18" s="19"/>
    </row>
    <row r="19" spans="2:3" ht="15.75" thickBot="1">
      <c r="B19" s="16" t="s">
        <v>75</v>
      </c>
      <c r="C19" s="17"/>
    </row>
  </sheetData>
  <mergeCells count="25">
    <mergeCell ref="N5:P5"/>
    <mergeCell ref="Q5:S5"/>
    <mergeCell ref="K15:V15"/>
    <mergeCell ref="T5:V5"/>
    <mergeCell ref="B6:B14"/>
    <mergeCell ref="C8:C11"/>
    <mergeCell ref="C12:C14"/>
    <mergeCell ref="B4:B5"/>
    <mergeCell ref="C4:C5"/>
    <mergeCell ref="I4:I5"/>
    <mergeCell ref="J4:J5"/>
    <mergeCell ref="K4:V4"/>
    <mergeCell ref="C15:E15"/>
    <mergeCell ref="C1:H1"/>
    <mergeCell ref="D4:E5"/>
    <mergeCell ref="F4:F5"/>
    <mergeCell ref="G4:G5"/>
    <mergeCell ref="H4:H5"/>
    <mergeCell ref="I1:V1"/>
    <mergeCell ref="C2:V2"/>
    <mergeCell ref="D3:E3"/>
    <mergeCell ref="F3:G3"/>
    <mergeCell ref="H3:J3"/>
    <mergeCell ref="K3:V3"/>
    <mergeCell ref="K5:M5"/>
  </mergeCells>
  <dataValidations count="1">
    <dataValidation type="textLength" allowBlank="1" showInputMessage="1" showErrorMessage="1" prompt="Marque con una X el mes correspondiente del trimestre en el cual se desarrollara la accion." sqref="K5:V5" xr:uid="{81BCCD11-BE9B-4295-8546-0C25AE1E7FC4}">
      <formula1>1</formula1>
      <formula2>1</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80B1-FA93-274C-8290-80CD4C12EF3F}">
  <dimension ref="A1:T48"/>
  <sheetViews>
    <sheetView topLeftCell="D34" zoomScale="60" zoomScaleNormal="60" workbookViewId="0">
      <selection activeCell="Q43" sqref="Q43"/>
    </sheetView>
  </sheetViews>
  <sheetFormatPr baseColWidth="10" defaultRowHeight="15"/>
  <cols>
    <col min="1" max="1" width="27.140625" customWidth="1"/>
    <col min="2" max="2" width="36.7109375" customWidth="1"/>
    <col min="3" max="3" width="46.42578125" customWidth="1"/>
    <col min="4" max="4" width="30.7109375" customWidth="1"/>
    <col min="7" max="7" width="28.28515625" customWidth="1"/>
    <col min="11" max="11" width="15.28515625" customWidth="1"/>
    <col min="20" max="20" width="49.28515625" customWidth="1"/>
  </cols>
  <sheetData>
    <row r="1" spans="1:20">
      <c r="A1" s="307"/>
      <c r="B1" s="310" t="s">
        <v>0</v>
      </c>
      <c r="C1" s="311"/>
      <c r="D1" s="311"/>
      <c r="E1" s="311"/>
      <c r="F1" s="311"/>
      <c r="G1" s="311"/>
      <c r="H1" s="311"/>
      <c r="I1" s="312"/>
      <c r="J1" s="319" t="s">
        <v>251</v>
      </c>
      <c r="K1" s="320"/>
      <c r="L1" s="320"/>
      <c r="M1" s="320"/>
      <c r="N1" s="320"/>
      <c r="O1" s="320"/>
      <c r="P1" s="320"/>
      <c r="Q1" s="320"/>
      <c r="R1" s="320"/>
      <c r="S1" s="320"/>
      <c r="T1" s="321"/>
    </row>
    <row r="2" spans="1:20">
      <c r="A2" s="308"/>
      <c r="B2" s="313"/>
      <c r="C2" s="314"/>
      <c r="D2" s="314"/>
      <c r="E2" s="314"/>
      <c r="F2" s="314"/>
      <c r="G2" s="314"/>
      <c r="H2" s="314"/>
      <c r="I2" s="315"/>
      <c r="J2" s="322"/>
      <c r="K2" s="323"/>
      <c r="L2" s="323"/>
      <c r="M2" s="323"/>
      <c r="N2" s="323"/>
      <c r="O2" s="323"/>
      <c r="P2" s="323"/>
      <c r="Q2" s="323"/>
      <c r="R2" s="323"/>
      <c r="S2" s="323"/>
      <c r="T2" s="324"/>
    </row>
    <row r="3" spans="1:20">
      <c r="A3" s="308"/>
      <c r="B3" s="313"/>
      <c r="C3" s="314"/>
      <c r="D3" s="314"/>
      <c r="E3" s="314"/>
      <c r="F3" s="314"/>
      <c r="G3" s="314"/>
      <c r="H3" s="314"/>
      <c r="I3" s="315"/>
      <c r="J3" s="322"/>
      <c r="K3" s="323"/>
      <c r="L3" s="323"/>
      <c r="M3" s="323"/>
      <c r="N3" s="323"/>
      <c r="O3" s="323"/>
      <c r="P3" s="323"/>
      <c r="Q3" s="323"/>
      <c r="R3" s="323"/>
      <c r="S3" s="323"/>
      <c r="T3" s="324"/>
    </row>
    <row r="4" spans="1:20" ht="99.75" customHeight="1" thickBot="1">
      <c r="A4" s="309"/>
      <c r="B4" s="316"/>
      <c r="C4" s="317"/>
      <c r="D4" s="317"/>
      <c r="E4" s="317"/>
      <c r="F4" s="317"/>
      <c r="G4" s="317"/>
      <c r="H4" s="317"/>
      <c r="I4" s="318"/>
      <c r="J4" s="325"/>
      <c r="K4" s="326"/>
      <c r="L4" s="326"/>
      <c r="M4" s="326"/>
      <c r="N4" s="326"/>
      <c r="O4" s="326"/>
      <c r="P4" s="326"/>
      <c r="Q4" s="326"/>
      <c r="R4" s="326"/>
      <c r="S4" s="326"/>
      <c r="T4" s="327"/>
    </row>
    <row r="5" spans="1:20" ht="26.25" thickBot="1">
      <c r="A5" s="1"/>
      <c r="B5" s="2"/>
      <c r="C5" s="2"/>
      <c r="D5" s="2"/>
      <c r="E5" s="2"/>
      <c r="F5" s="2"/>
      <c r="G5" s="2"/>
      <c r="H5" s="2"/>
      <c r="I5" s="2"/>
      <c r="J5" s="2"/>
      <c r="K5" s="2"/>
      <c r="L5" s="2"/>
      <c r="M5" s="2"/>
      <c r="N5" s="2"/>
      <c r="O5" s="2"/>
      <c r="P5" s="2"/>
      <c r="Q5" s="2"/>
      <c r="R5" s="2"/>
      <c r="S5" s="2"/>
      <c r="T5" s="3"/>
    </row>
    <row r="6" spans="1:20" ht="48" customHeight="1" thickBot="1">
      <c r="A6" s="4" t="s">
        <v>1</v>
      </c>
      <c r="B6" s="328" t="s">
        <v>14</v>
      </c>
      <c r="C6" s="329"/>
      <c r="D6" s="329"/>
      <c r="E6" s="329"/>
      <c r="F6" s="329"/>
      <c r="G6" s="329"/>
      <c r="H6" s="329"/>
      <c r="I6" s="329"/>
      <c r="J6" s="329"/>
      <c r="K6" s="329"/>
      <c r="L6" s="329"/>
      <c r="M6" s="329"/>
      <c r="N6" s="329"/>
      <c r="O6" s="329"/>
      <c r="P6" s="329"/>
      <c r="Q6" s="329"/>
      <c r="R6" s="329"/>
      <c r="S6" s="329"/>
      <c r="T6" s="330"/>
    </row>
    <row r="7" spans="1:20" ht="79.5" customHeight="1" thickBot="1">
      <c r="A7" s="25" t="s">
        <v>15</v>
      </c>
      <c r="B7" s="5" t="s">
        <v>53</v>
      </c>
      <c r="C7" s="6" t="s">
        <v>3</v>
      </c>
      <c r="D7" s="7" t="s">
        <v>4</v>
      </c>
      <c r="E7" s="8" t="s">
        <v>5</v>
      </c>
      <c r="F7" s="331" t="s">
        <v>6</v>
      </c>
      <c r="G7" s="332"/>
      <c r="H7" s="333" t="s">
        <v>7</v>
      </c>
      <c r="I7" s="334"/>
      <c r="J7" s="334"/>
      <c r="K7" s="334"/>
      <c r="L7" s="334"/>
      <c r="M7" s="334"/>
      <c r="N7" s="334"/>
      <c r="O7" s="334"/>
      <c r="P7" s="335" t="s">
        <v>16</v>
      </c>
      <c r="Q7" s="336"/>
      <c r="R7" s="336"/>
      <c r="S7" s="336"/>
      <c r="T7" s="337"/>
    </row>
    <row r="8" spans="1:20" ht="26.25">
      <c r="A8" s="9"/>
      <c r="B8" s="9"/>
      <c r="C8" s="9"/>
      <c r="D8" s="9"/>
      <c r="E8" s="9"/>
      <c r="F8" s="9"/>
      <c r="G8" s="9"/>
      <c r="H8" s="9"/>
      <c r="I8" s="9"/>
      <c r="J8" s="9"/>
      <c r="K8" s="9"/>
      <c r="L8" s="9"/>
      <c r="M8" s="9"/>
      <c r="N8" s="9"/>
      <c r="O8" s="9"/>
      <c r="P8" s="9"/>
      <c r="Q8" s="9"/>
      <c r="R8" s="9"/>
      <c r="S8" s="9"/>
      <c r="T8" s="9"/>
    </row>
    <row r="9" spans="1:20" ht="27" thickBot="1">
      <c r="A9" s="9"/>
      <c r="B9" s="9"/>
      <c r="C9" s="9"/>
      <c r="D9" s="9"/>
      <c r="E9" s="9"/>
      <c r="F9" s="9"/>
      <c r="G9" s="9"/>
      <c r="H9" s="9"/>
      <c r="I9" s="9"/>
      <c r="J9" s="9"/>
      <c r="K9" s="9"/>
      <c r="L9" s="9"/>
      <c r="M9" s="9"/>
      <c r="N9" s="9"/>
      <c r="O9" s="9"/>
      <c r="P9" s="9"/>
      <c r="Q9" s="9"/>
      <c r="R9" s="9"/>
      <c r="S9" s="9"/>
      <c r="T9" s="9"/>
    </row>
    <row r="10" spans="1:20">
      <c r="A10" s="257" t="s">
        <v>54</v>
      </c>
      <c r="B10" s="258"/>
      <c r="C10" s="258"/>
      <c r="D10" s="258"/>
      <c r="E10" s="258"/>
      <c r="F10" s="258"/>
      <c r="G10" s="258"/>
      <c r="H10" s="258"/>
      <c r="I10" s="258"/>
      <c r="J10" s="258"/>
      <c r="K10" s="258"/>
      <c r="L10" s="258"/>
      <c r="M10" s="258"/>
      <c r="N10" s="258"/>
      <c r="O10" s="258"/>
      <c r="P10" s="258"/>
      <c r="Q10" s="258"/>
      <c r="R10" s="258"/>
      <c r="S10" s="258"/>
      <c r="T10" s="259"/>
    </row>
    <row r="11" spans="1:20">
      <c r="A11" s="260"/>
      <c r="B11" s="261"/>
      <c r="C11" s="261"/>
      <c r="D11" s="261"/>
      <c r="E11" s="261"/>
      <c r="F11" s="261"/>
      <c r="G11" s="261"/>
      <c r="H11" s="261"/>
      <c r="I11" s="261"/>
      <c r="J11" s="261"/>
      <c r="K11" s="261"/>
      <c r="L11" s="261"/>
      <c r="M11" s="261"/>
      <c r="N11" s="261"/>
      <c r="O11" s="261"/>
      <c r="P11" s="261"/>
      <c r="Q11" s="261"/>
      <c r="R11" s="261"/>
      <c r="S11" s="261"/>
      <c r="T11" s="262"/>
    </row>
    <row r="12" spans="1:20">
      <c r="A12" s="260"/>
      <c r="B12" s="261"/>
      <c r="C12" s="261"/>
      <c r="D12" s="261"/>
      <c r="E12" s="261"/>
      <c r="F12" s="261"/>
      <c r="G12" s="261"/>
      <c r="H12" s="261"/>
      <c r="I12" s="261"/>
      <c r="J12" s="261"/>
      <c r="K12" s="261"/>
      <c r="L12" s="261"/>
      <c r="M12" s="261"/>
      <c r="N12" s="261"/>
      <c r="O12" s="261"/>
      <c r="P12" s="261"/>
      <c r="Q12" s="261"/>
      <c r="R12" s="261"/>
      <c r="S12" s="261"/>
      <c r="T12" s="262"/>
    </row>
    <row r="13" spans="1:20">
      <c r="A13" s="260"/>
      <c r="B13" s="261"/>
      <c r="C13" s="261"/>
      <c r="D13" s="261"/>
      <c r="E13" s="261"/>
      <c r="F13" s="261"/>
      <c r="G13" s="261"/>
      <c r="H13" s="261"/>
      <c r="I13" s="261"/>
      <c r="J13" s="261"/>
      <c r="K13" s="261"/>
      <c r="L13" s="261"/>
      <c r="M13" s="261"/>
      <c r="N13" s="261"/>
      <c r="O13" s="261"/>
      <c r="P13" s="261"/>
      <c r="Q13" s="261"/>
      <c r="R13" s="261"/>
      <c r="S13" s="261"/>
      <c r="T13" s="262"/>
    </row>
    <row r="14" spans="1:20" ht="39" customHeight="1" thickBot="1">
      <c r="A14" s="263"/>
      <c r="B14" s="264"/>
      <c r="C14" s="264"/>
      <c r="D14" s="264"/>
      <c r="E14" s="264"/>
      <c r="F14" s="264"/>
      <c r="G14" s="264"/>
      <c r="H14" s="264"/>
      <c r="I14" s="264"/>
      <c r="J14" s="264"/>
      <c r="K14" s="264"/>
      <c r="L14" s="264"/>
      <c r="M14" s="264"/>
      <c r="N14" s="264"/>
      <c r="O14" s="264"/>
      <c r="P14" s="264"/>
      <c r="Q14" s="264"/>
      <c r="R14" s="264"/>
      <c r="S14" s="264"/>
      <c r="T14" s="265"/>
    </row>
    <row r="15" spans="1:20" ht="26.25">
      <c r="A15" s="9"/>
      <c r="B15" s="9"/>
      <c r="C15" s="9"/>
      <c r="D15" s="9"/>
      <c r="E15" s="9"/>
      <c r="F15" s="9"/>
      <c r="G15" s="9"/>
      <c r="H15" s="9"/>
      <c r="I15" s="9"/>
      <c r="J15" s="9"/>
      <c r="K15" s="9"/>
      <c r="L15" s="9"/>
      <c r="M15" s="9"/>
      <c r="N15" s="9"/>
      <c r="O15" s="9"/>
      <c r="P15" s="9"/>
      <c r="Q15" s="9"/>
      <c r="R15" s="9"/>
      <c r="S15" s="9"/>
      <c r="T15" s="9"/>
    </row>
    <row r="16" spans="1:20" ht="27" thickBot="1">
      <c r="A16" s="9"/>
      <c r="B16" s="9"/>
      <c r="C16" s="9"/>
      <c r="D16" s="9"/>
      <c r="E16" s="9"/>
      <c r="F16" s="9"/>
      <c r="G16" s="9"/>
      <c r="H16" s="9"/>
      <c r="I16" s="9"/>
      <c r="J16" s="9"/>
      <c r="K16" s="9"/>
      <c r="L16" s="9"/>
      <c r="M16" s="9"/>
      <c r="N16" s="9"/>
      <c r="O16" s="9"/>
      <c r="P16" s="9"/>
      <c r="Q16" s="9"/>
      <c r="R16" s="9"/>
      <c r="S16" s="9"/>
      <c r="T16" s="9"/>
    </row>
    <row r="17" spans="1:20" ht="33.75">
      <c r="A17" s="266" t="s">
        <v>17</v>
      </c>
      <c r="B17" s="267"/>
      <c r="C17" s="268"/>
      <c r="D17" s="9"/>
      <c r="E17" s="275" t="s">
        <v>18</v>
      </c>
      <c r="F17" s="276"/>
      <c r="G17" s="276"/>
      <c r="H17" s="276"/>
      <c r="I17" s="276"/>
      <c r="J17" s="276"/>
      <c r="K17" s="276"/>
      <c r="L17" s="276"/>
      <c r="M17" s="276"/>
      <c r="N17" s="277"/>
      <c r="O17" s="189"/>
      <c r="P17" s="275" t="s">
        <v>19</v>
      </c>
      <c r="Q17" s="276"/>
      <c r="R17" s="276"/>
      <c r="S17" s="276"/>
      <c r="T17" s="277"/>
    </row>
    <row r="18" spans="1:20" ht="33.75">
      <c r="A18" s="269"/>
      <c r="B18" s="270"/>
      <c r="C18" s="271"/>
      <c r="D18" s="9"/>
      <c r="E18" s="278"/>
      <c r="F18" s="279"/>
      <c r="G18" s="279"/>
      <c r="H18" s="279"/>
      <c r="I18" s="279"/>
      <c r="J18" s="279"/>
      <c r="K18" s="279"/>
      <c r="L18" s="279"/>
      <c r="M18" s="279"/>
      <c r="N18" s="280"/>
      <c r="O18" s="189"/>
      <c r="P18" s="278"/>
      <c r="Q18" s="279"/>
      <c r="R18" s="279"/>
      <c r="S18" s="279"/>
      <c r="T18" s="280"/>
    </row>
    <row r="19" spans="1:20" ht="34.5" thickBot="1">
      <c r="A19" s="272"/>
      <c r="B19" s="273"/>
      <c r="C19" s="274"/>
      <c r="D19" s="9"/>
      <c r="E19" s="281"/>
      <c r="F19" s="282"/>
      <c r="G19" s="282"/>
      <c r="H19" s="282"/>
      <c r="I19" s="282"/>
      <c r="J19" s="282"/>
      <c r="K19" s="282"/>
      <c r="L19" s="282"/>
      <c r="M19" s="282"/>
      <c r="N19" s="283"/>
      <c r="O19" s="189"/>
      <c r="P19" s="281"/>
      <c r="Q19" s="282"/>
      <c r="R19" s="282"/>
      <c r="S19" s="282"/>
      <c r="T19" s="283"/>
    </row>
    <row r="20" spans="1:20" ht="26.25" customHeight="1">
      <c r="A20" s="284" t="s">
        <v>76</v>
      </c>
      <c r="B20" s="285"/>
      <c r="C20" s="286"/>
      <c r="D20" s="9"/>
      <c r="E20" s="293" t="s">
        <v>77</v>
      </c>
      <c r="F20" s="294"/>
      <c r="G20" s="294"/>
      <c r="H20" s="294"/>
      <c r="I20" s="294"/>
      <c r="J20" s="294"/>
      <c r="K20" s="294"/>
      <c r="L20" s="294"/>
      <c r="M20" s="294"/>
      <c r="N20" s="295"/>
      <c r="O20" s="9"/>
      <c r="P20" s="284" t="s">
        <v>20</v>
      </c>
      <c r="Q20" s="302"/>
      <c r="R20" s="302"/>
      <c r="S20" s="302"/>
      <c r="T20" s="303"/>
    </row>
    <row r="21" spans="1:20" ht="26.25">
      <c r="A21" s="287"/>
      <c r="B21" s="288"/>
      <c r="C21" s="289"/>
      <c r="D21" s="9"/>
      <c r="E21" s="296"/>
      <c r="F21" s="297"/>
      <c r="G21" s="297"/>
      <c r="H21" s="297"/>
      <c r="I21" s="297"/>
      <c r="J21" s="297"/>
      <c r="K21" s="297"/>
      <c r="L21" s="297"/>
      <c r="M21" s="297"/>
      <c r="N21" s="298"/>
      <c r="O21" s="9"/>
      <c r="P21" s="304"/>
      <c r="Q21" s="305"/>
      <c r="R21" s="305"/>
      <c r="S21" s="305"/>
      <c r="T21" s="306"/>
    </row>
    <row r="22" spans="1:20" ht="26.25">
      <c r="A22" s="287"/>
      <c r="B22" s="288"/>
      <c r="C22" s="289"/>
      <c r="D22" s="9"/>
      <c r="E22" s="296"/>
      <c r="F22" s="297"/>
      <c r="G22" s="297"/>
      <c r="H22" s="297"/>
      <c r="I22" s="297"/>
      <c r="J22" s="297"/>
      <c r="K22" s="297"/>
      <c r="L22" s="297"/>
      <c r="M22" s="297"/>
      <c r="N22" s="298"/>
      <c r="O22" s="9"/>
      <c r="P22" s="304"/>
      <c r="Q22" s="305"/>
      <c r="R22" s="305"/>
      <c r="S22" s="305"/>
      <c r="T22" s="306"/>
    </row>
    <row r="23" spans="1:20" ht="26.25">
      <c r="A23" s="287"/>
      <c r="B23" s="288"/>
      <c r="C23" s="289"/>
      <c r="D23" s="9"/>
      <c r="E23" s="296"/>
      <c r="F23" s="297"/>
      <c r="G23" s="297"/>
      <c r="H23" s="297"/>
      <c r="I23" s="297"/>
      <c r="J23" s="297"/>
      <c r="K23" s="297"/>
      <c r="L23" s="297"/>
      <c r="M23" s="297"/>
      <c r="N23" s="298"/>
      <c r="O23" s="9"/>
      <c r="P23" s="304"/>
      <c r="Q23" s="305"/>
      <c r="R23" s="305"/>
      <c r="S23" s="305"/>
      <c r="T23" s="306"/>
    </row>
    <row r="24" spans="1:20" ht="26.25">
      <c r="A24" s="287"/>
      <c r="B24" s="288"/>
      <c r="C24" s="289"/>
      <c r="D24" s="9"/>
      <c r="E24" s="296"/>
      <c r="F24" s="297"/>
      <c r="G24" s="297"/>
      <c r="H24" s="297"/>
      <c r="I24" s="297"/>
      <c r="J24" s="297"/>
      <c r="K24" s="297"/>
      <c r="L24" s="297"/>
      <c r="M24" s="297"/>
      <c r="N24" s="298"/>
      <c r="O24" s="9"/>
      <c r="P24" s="304"/>
      <c r="Q24" s="305"/>
      <c r="R24" s="305"/>
      <c r="S24" s="305"/>
      <c r="T24" s="306"/>
    </row>
    <row r="25" spans="1:20" ht="26.25">
      <c r="A25" s="287"/>
      <c r="B25" s="288"/>
      <c r="C25" s="289"/>
      <c r="D25" s="9"/>
      <c r="E25" s="296"/>
      <c r="F25" s="297"/>
      <c r="G25" s="297"/>
      <c r="H25" s="297"/>
      <c r="I25" s="297"/>
      <c r="J25" s="297"/>
      <c r="K25" s="297"/>
      <c r="L25" s="297"/>
      <c r="M25" s="297"/>
      <c r="N25" s="298"/>
      <c r="O25" s="9"/>
      <c r="P25" s="304"/>
      <c r="Q25" s="305"/>
      <c r="R25" s="305"/>
      <c r="S25" s="305"/>
      <c r="T25" s="306"/>
    </row>
    <row r="26" spans="1:20" ht="27" thickBot="1">
      <c r="A26" s="290"/>
      <c r="B26" s="291"/>
      <c r="C26" s="292"/>
      <c r="D26" s="9"/>
      <c r="E26" s="296"/>
      <c r="F26" s="297"/>
      <c r="G26" s="297"/>
      <c r="H26" s="297"/>
      <c r="I26" s="297"/>
      <c r="J26" s="297"/>
      <c r="K26" s="297"/>
      <c r="L26" s="297"/>
      <c r="M26" s="297"/>
      <c r="N26" s="298"/>
      <c r="O26" s="9"/>
      <c r="P26" s="304"/>
      <c r="Q26" s="305"/>
      <c r="R26" s="305"/>
      <c r="S26" s="305"/>
      <c r="T26" s="306"/>
    </row>
    <row r="27" spans="1:20" ht="26.25">
      <c r="A27" s="9"/>
      <c r="B27" s="9"/>
      <c r="C27" s="9"/>
      <c r="D27" s="9"/>
      <c r="E27" s="296"/>
      <c r="F27" s="297"/>
      <c r="G27" s="297"/>
      <c r="H27" s="297"/>
      <c r="I27" s="297"/>
      <c r="J27" s="297"/>
      <c r="K27" s="297"/>
      <c r="L27" s="297"/>
      <c r="M27" s="297"/>
      <c r="N27" s="298"/>
      <c r="O27" s="9"/>
      <c r="P27" s="304"/>
      <c r="Q27" s="305"/>
      <c r="R27" s="305"/>
      <c r="S27" s="305"/>
      <c r="T27" s="306"/>
    </row>
    <row r="28" spans="1:20" ht="26.25">
      <c r="A28" s="9"/>
      <c r="B28" s="9"/>
      <c r="C28" s="9"/>
      <c r="D28" s="9"/>
      <c r="E28" s="296"/>
      <c r="F28" s="297"/>
      <c r="G28" s="297"/>
      <c r="H28" s="297"/>
      <c r="I28" s="297"/>
      <c r="J28" s="297"/>
      <c r="K28" s="297"/>
      <c r="L28" s="297"/>
      <c r="M28" s="297"/>
      <c r="N28" s="298"/>
      <c r="O28" s="9"/>
      <c r="P28" s="304"/>
      <c r="Q28" s="305"/>
      <c r="R28" s="305"/>
      <c r="S28" s="305"/>
      <c r="T28" s="306"/>
    </row>
    <row r="29" spans="1:20" ht="26.25">
      <c r="A29" s="9"/>
      <c r="B29" s="9"/>
      <c r="C29" s="9"/>
      <c r="D29" s="9"/>
      <c r="E29" s="296"/>
      <c r="F29" s="297"/>
      <c r="G29" s="297"/>
      <c r="H29" s="297"/>
      <c r="I29" s="297"/>
      <c r="J29" s="297"/>
      <c r="K29" s="297"/>
      <c r="L29" s="297"/>
      <c r="M29" s="297"/>
      <c r="N29" s="298"/>
      <c r="O29" s="9"/>
      <c r="P29" s="304"/>
      <c r="Q29" s="305"/>
      <c r="R29" s="305"/>
      <c r="S29" s="305"/>
      <c r="T29" s="306"/>
    </row>
    <row r="30" spans="1:20" ht="27" thickBot="1">
      <c r="A30" s="9"/>
      <c r="B30" s="9"/>
      <c r="C30" s="9"/>
      <c r="D30" s="9"/>
      <c r="E30" s="296"/>
      <c r="F30" s="297"/>
      <c r="G30" s="297"/>
      <c r="H30" s="297"/>
      <c r="I30" s="297"/>
      <c r="J30" s="297"/>
      <c r="K30" s="297"/>
      <c r="L30" s="297"/>
      <c r="M30" s="297"/>
      <c r="N30" s="298"/>
      <c r="O30" s="9"/>
      <c r="P30" s="304"/>
      <c r="Q30" s="305"/>
      <c r="R30" s="305"/>
      <c r="S30" s="305"/>
      <c r="T30" s="306"/>
    </row>
    <row r="31" spans="1:20" ht="26.25">
      <c r="A31" s="9"/>
      <c r="B31" s="9"/>
      <c r="C31" s="9"/>
      <c r="D31" s="9"/>
      <c r="E31" s="296"/>
      <c r="F31" s="297"/>
      <c r="G31" s="297"/>
      <c r="H31" s="297"/>
      <c r="I31" s="297"/>
      <c r="J31" s="297"/>
      <c r="K31" s="297"/>
      <c r="L31" s="297"/>
      <c r="M31" s="297"/>
      <c r="N31" s="298"/>
      <c r="O31" s="9"/>
      <c r="P31" s="23"/>
      <c r="Q31" s="23"/>
      <c r="R31" s="23"/>
      <c r="S31" s="23"/>
      <c r="T31" s="23"/>
    </row>
    <row r="32" spans="1:20" ht="26.25">
      <c r="A32" s="9"/>
      <c r="B32" s="9"/>
      <c r="C32" s="9"/>
      <c r="D32" s="9"/>
      <c r="E32" s="296"/>
      <c r="F32" s="297"/>
      <c r="G32" s="297"/>
      <c r="H32" s="297"/>
      <c r="I32" s="297"/>
      <c r="J32" s="297"/>
      <c r="K32" s="297"/>
      <c r="L32" s="297"/>
      <c r="M32" s="297"/>
      <c r="N32" s="298"/>
      <c r="O32" s="9"/>
      <c r="P32" s="24"/>
      <c r="Q32" s="24"/>
      <c r="R32" s="24"/>
      <c r="S32" s="24"/>
      <c r="T32" s="24"/>
    </row>
    <row r="33" spans="1:20" ht="26.25">
      <c r="A33" s="9"/>
      <c r="B33" s="9"/>
      <c r="C33" s="9"/>
      <c r="D33" s="9"/>
      <c r="E33" s="296"/>
      <c r="F33" s="297"/>
      <c r="G33" s="297"/>
      <c r="H33" s="297"/>
      <c r="I33" s="297"/>
      <c r="J33" s="297"/>
      <c r="K33" s="297"/>
      <c r="L33" s="297"/>
      <c r="M33" s="297"/>
      <c r="N33" s="298"/>
      <c r="O33" s="9"/>
      <c r="P33" s="24"/>
      <c r="Q33" s="24"/>
      <c r="R33" s="24"/>
      <c r="S33" s="24"/>
      <c r="T33" s="24"/>
    </row>
    <row r="34" spans="1:20" ht="26.25">
      <c r="A34" s="9"/>
      <c r="B34" s="9"/>
      <c r="C34" s="9"/>
      <c r="D34" s="9"/>
      <c r="E34" s="296"/>
      <c r="F34" s="297"/>
      <c r="G34" s="297"/>
      <c r="H34" s="297"/>
      <c r="I34" s="297"/>
      <c r="J34" s="297"/>
      <c r="K34" s="297"/>
      <c r="L34" s="297"/>
      <c r="M34" s="297"/>
      <c r="N34" s="298"/>
      <c r="O34" s="9"/>
      <c r="P34" s="24"/>
      <c r="Q34" s="24"/>
      <c r="R34" s="24"/>
      <c r="S34" s="24"/>
      <c r="T34" s="24"/>
    </row>
    <row r="35" spans="1:20" ht="26.25">
      <c r="A35" s="9"/>
      <c r="B35" s="9"/>
      <c r="C35" s="9"/>
      <c r="D35" s="9"/>
      <c r="E35" s="296"/>
      <c r="F35" s="297"/>
      <c r="G35" s="297"/>
      <c r="H35" s="297"/>
      <c r="I35" s="297"/>
      <c r="J35" s="297"/>
      <c r="K35" s="297"/>
      <c r="L35" s="297"/>
      <c r="M35" s="297"/>
      <c r="N35" s="298"/>
      <c r="O35" s="9"/>
      <c r="P35" s="24"/>
      <c r="Q35" s="24"/>
      <c r="R35" s="24"/>
      <c r="S35" s="24"/>
      <c r="T35" s="24"/>
    </row>
    <row r="36" spans="1:20" ht="26.25">
      <c r="A36" s="9"/>
      <c r="B36" s="9"/>
      <c r="C36" s="9"/>
      <c r="D36" s="9"/>
      <c r="E36" s="296"/>
      <c r="F36" s="297"/>
      <c r="G36" s="297"/>
      <c r="H36" s="297"/>
      <c r="I36" s="297"/>
      <c r="J36" s="297"/>
      <c r="K36" s="297"/>
      <c r="L36" s="297"/>
      <c r="M36" s="297"/>
      <c r="N36" s="298"/>
      <c r="O36" s="9"/>
      <c r="P36" s="24"/>
      <c r="Q36" s="24"/>
      <c r="R36" s="24"/>
      <c r="S36" s="24"/>
      <c r="T36" s="24"/>
    </row>
    <row r="37" spans="1:20" ht="26.25">
      <c r="A37" s="9"/>
      <c r="B37" s="9"/>
      <c r="C37" s="9"/>
      <c r="D37" s="9"/>
      <c r="E37" s="296"/>
      <c r="F37" s="297"/>
      <c r="G37" s="297"/>
      <c r="H37" s="297"/>
      <c r="I37" s="297"/>
      <c r="J37" s="297"/>
      <c r="K37" s="297"/>
      <c r="L37" s="297"/>
      <c r="M37" s="297"/>
      <c r="N37" s="298"/>
      <c r="O37" s="9"/>
      <c r="P37" s="24"/>
      <c r="Q37" s="24"/>
      <c r="R37" s="24"/>
      <c r="S37" s="24"/>
      <c r="T37" s="24"/>
    </row>
    <row r="38" spans="1:20" ht="26.25">
      <c r="A38" s="9"/>
      <c r="B38" s="9"/>
      <c r="C38" s="9"/>
      <c r="D38" s="9"/>
      <c r="E38" s="296"/>
      <c r="F38" s="297"/>
      <c r="G38" s="297"/>
      <c r="H38" s="297"/>
      <c r="I38" s="297"/>
      <c r="J38" s="297"/>
      <c r="K38" s="297"/>
      <c r="L38" s="297"/>
      <c r="M38" s="297"/>
      <c r="N38" s="298"/>
      <c r="O38" s="9"/>
      <c r="P38" s="24"/>
      <c r="Q38" s="24"/>
      <c r="R38" s="24"/>
      <c r="S38" s="24"/>
      <c r="T38" s="24"/>
    </row>
    <row r="39" spans="1:20" ht="26.25">
      <c r="A39" s="9"/>
      <c r="B39" s="9"/>
      <c r="C39" s="9"/>
      <c r="D39" s="9"/>
      <c r="E39" s="296"/>
      <c r="F39" s="297"/>
      <c r="G39" s="297"/>
      <c r="H39" s="297"/>
      <c r="I39" s="297"/>
      <c r="J39" s="297"/>
      <c r="K39" s="297"/>
      <c r="L39" s="297"/>
      <c r="M39" s="297"/>
      <c r="N39" s="298"/>
      <c r="O39" s="9"/>
      <c r="P39" s="9"/>
      <c r="Q39" s="9"/>
      <c r="R39" s="9"/>
      <c r="S39" s="9"/>
      <c r="T39" s="9"/>
    </row>
    <row r="40" spans="1:20" ht="26.25">
      <c r="A40" s="9"/>
      <c r="B40" s="9"/>
      <c r="C40" s="9"/>
      <c r="D40" s="9"/>
      <c r="E40" s="296"/>
      <c r="F40" s="297"/>
      <c r="G40" s="297"/>
      <c r="H40" s="297"/>
      <c r="I40" s="297"/>
      <c r="J40" s="297"/>
      <c r="K40" s="297"/>
      <c r="L40" s="297"/>
      <c r="M40" s="297"/>
      <c r="N40" s="298"/>
      <c r="O40" s="9"/>
      <c r="P40" s="9"/>
      <c r="Q40" s="9"/>
      <c r="R40" s="9"/>
      <c r="S40" s="9"/>
      <c r="T40" s="9"/>
    </row>
    <row r="41" spans="1:20" ht="26.25">
      <c r="A41" s="9"/>
      <c r="B41" s="9"/>
      <c r="C41" s="9"/>
      <c r="D41" s="9"/>
      <c r="E41" s="296"/>
      <c r="F41" s="297"/>
      <c r="G41" s="297"/>
      <c r="H41" s="297"/>
      <c r="I41" s="297"/>
      <c r="J41" s="297"/>
      <c r="K41" s="297"/>
      <c r="L41" s="297"/>
      <c r="M41" s="297"/>
      <c r="N41" s="298"/>
      <c r="O41" s="9"/>
      <c r="P41" s="9"/>
      <c r="Q41" s="9"/>
      <c r="R41" s="9"/>
      <c r="S41" s="9"/>
      <c r="T41" s="9"/>
    </row>
    <row r="42" spans="1:20" ht="26.25">
      <c r="A42" s="9"/>
      <c r="B42" s="9"/>
      <c r="C42" s="9"/>
      <c r="D42" s="9"/>
      <c r="E42" s="296"/>
      <c r="F42" s="297"/>
      <c r="G42" s="297"/>
      <c r="H42" s="297"/>
      <c r="I42" s="297"/>
      <c r="J42" s="297"/>
      <c r="K42" s="297"/>
      <c r="L42" s="297"/>
      <c r="M42" s="297"/>
      <c r="N42" s="298"/>
      <c r="O42" s="9"/>
      <c r="P42" s="9"/>
      <c r="Q42" s="9"/>
      <c r="R42" s="9"/>
      <c r="S42" s="9"/>
      <c r="T42" s="9"/>
    </row>
    <row r="43" spans="1:20" ht="26.25">
      <c r="A43" s="9"/>
      <c r="B43" s="9"/>
      <c r="C43" s="9"/>
      <c r="D43" s="9"/>
      <c r="E43" s="296"/>
      <c r="F43" s="297"/>
      <c r="G43" s="297"/>
      <c r="H43" s="297"/>
      <c r="I43" s="297"/>
      <c r="J43" s="297"/>
      <c r="K43" s="297"/>
      <c r="L43" s="297"/>
      <c r="M43" s="297"/>
      <c r="N43" s="298"/>
      <c r="O43" s="9"/>
      <c r="P43" s="9"/>
      <c r="Q43" s="9"/>
      <c r="R43" s="9"/>
      <c r="S43" s="9"/>
      <c r="T43" s="9"/>
    </row>
    <row r="44" spans="1:20" ht="26.25">
      <c r="A44" s="9"/>
      <c r="B44" s="9"/>
      <c r="C44" s="9"/>
      <c r="D44" s="9"/>
      <c r="E44" s="296"/>
      <c r="F44" s="297"/>
      <c r="G44" s="297"/>
      <c r="H44" s="297"/>
      <c r="I44" s="297"/>
      <c r="J44" s="297"/>
      <c r="K44" s="297"/>
      <c r="L44" s="297"/>
      <c r="M44" s="297"/>
      <c r="N44" s="298"/>
      <c r="O44" s="9"/>
      <c r="P44" s="9"/>
      <c r="Q44" s="9"/>
      <c r="R44" s="9"/>
      <c r="S44" s="9"/>
      <c r="T44" s="9"/>
    </row>
    <row r="45" spans="1:20" ht="26.25">
      <c r="A45" s="9"/>
      <c r="B45" s="9"/>
      <c r="C45" s="9"/>
      <c r="D45" s="9"/>
      <c r="E45" s="296"/>
      <c r="F45" s="297"/>
      <c r="G45" s="297"/>
      <c r="H45" s="297"/>
      <c r="I45" s="297"/>
      <c r="J45" s="297"/>
      <c r="K45" s="297"/>
      <c r="L45" s="297"/>
      <c r="M45" s="297"/>
      <c r="N45" s="298"/>
      <c r="O45" s="9"/>
      <c r="P45" s="9"/>
      <c r="Q45" s="9"/>
      <c r="R45" s="9"/>
      <c r="S45" s="9"/>
      <c r="T45" s="9"/>
    </row>
    <row r="46" spans="1:20" ht="26.25">
      <c r="A46" s="9"/>
      <c r="B46" s="9"/>
      <c r="C46" s="9"/>
      <c r="D46" s="9"/>
      <c r="E46" s="296"/>
      <c r="F46" s="297"/>
      <c r="G46" s="297"/>
      <c r="H46" s="297"/>
      <c r="I46" s="297"/>
      <c r="J46" s="297"/>
      <c r="K46" s="297"/>
      <c r="L46" s="297"/>
      <c r="M46" s="297"/>
      <c r="N46" s="298"/>
      <c r="O46" s="9"/>
      <c r="P46" s="9"/>
      <c r="Q46" s="9"/>
      <c r="R46" s="9"/>
      <c r="S46" s="9"/>
      <c r="T46" s="9"/>
    </row>
    <row r="47" spans="1:20" ht="26.25">
      <c r="A47" s="9"/>
      <c r="B47" s="9"/>
      <c r="C47" s="9"/>
      <c r="D47" s="9"/>
      <c r="E47" s="296"/>
      <c r="F47" s="297"/>
      <c r="G47" s="297"/>
      <c r="H47" s="297"/>
      <c r="I47" s="297"/>
      <c r="J47" s="297"/>
      <c r="K47" s="297"/>
      <c r="L47" s="297"/>
      <c r="M47" s="297"/>
      <c r="N47" s="298"/>
      <c r="O47" s="9"/>
      <c r="P47" s="9"/>
      <c r="Q47" s="9"/>
      <c r="R47" s="9"/>
      <c r="S47" s="9"/>
      <c r="T47" s="9"/>
    </row>
    <row r="48" spans="1:20" ht="27" thickBot="1">
      <c r="A48" s="9"/>
      <c r="B48" s="9"/>
      <c r="C48" s="9"/>
      <c r="D48" s="9"/>
      <c r="E48" s="299"/>
      <c r="F48" s="300"/>
      <c r="G48" s="300"/>
      <c r="H48" s="300"/>
      <c r="I48" s="300"/>
      <c r="J48" s="300"/>
      <c r="K48" s="300"/>
      <c r="L48" s="300"/>
      <c r="M48" s="300"/>
      <c r="N48" s="301"/>
      <c r="O48" s="9"/>
      <c r="P48" s="9"/>
      <c r="Q48" s="9"/>
      <c r="R48" s="9"/>
      <c r="S48" s="9"/>
      <c r="T48" s="9"/>
    </row>
  </sheetData>
  <mergeCells count="14">
    <mergeCell ref="A1:A4"/>
    <mergeCell ref="B1:I4"/>
    <mergeCell ref="J1:T4"/>
    <mergeCell ref="B6:T6"/>
    <mergeCell ref="F7:G7"/>
    <mergeCell ref="H7:O7"/>
    <mergeCell ref="P7:T7"/>
    <mergeCell ref="A10:T14"/>
    <mergeCell ref="A17:C19"/>
    <mergeCell ref="E17:N19"/>
    <mergeCell ref="P17:T19"/>
    <mergeCell ref="A20:C26"/>
    <mergeCell ref="E20:N48"/>
    <mergeCell ref="P20:T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8099-9B4D-314C-8D0B-DA06DE029F80}">
  <dimension ref="A1:U18"/>
  <sheetViews>
    <sheetView zoomScale="190" zoomScaleNormal="190" workbookViewId="0">
      <selection activeCell="B22" sqref="B22"/>
    </sheetView>
  </sheetViews>
  <sheetFormatPr baseColWidth="10" defaultColWidth="8" defaultRowHeight="15"/>
  <cols>
    <col min="1" max="1" width="13" style="65" customWidth="1"/>
    <col min="2" max="3" width="13.85546875" style="65" customWidth="1"/>
    <col min="4" max="5" width="21.85546875" style="65" customWidth="1"/>
    <col min="6" max="6" width="24" style="65" customWidth="1"/>
    <col min="7" max="7" width="9.85546875" style="65" customWidth="1"/>
    <col min="8" max="8" width="8" style="65" customWidth="1"/>
    <col min="9" max="9" width="9" style="65" customWidth="1"/>
    <col min="10" max="21" width="2.140625" style="65" customWidth="1"/>
    <col min="22" max="16384" width="8" style="65"/>
  </cols>
  <sheetData>
    <row r="1" spans="1:21" ht="44.1" customHeight="1">
      <c r="A1" s="64"/>
      <c r="B1" s="374" t="s">
        <v>145</v>
      </c>
      <c r="C1" s="375"/>
      <c r="D1" s="375"/>
      <c r="E1" s="375"/>
      <c r="F1" s="375"/>
      <c r="G1" s="375"/>
      <c r="H1" s="375"/>
      <c r="I1" s="376"/>
      <c r="J1" s="377" t="s">
        <v>319</v>
      </c>
      <c r="K1" s="378"/>
      <c r="L1" s="378"/>
      <c r="M1" s="378"/>
      <c r="N1" s="378"/>
      <c r="O1" s="378"/>
      <c r="P1" s="378"/>
      <c r="Q1" s="378"/>
      <c r="R1" s="378"/>
      <c r="S1" s="378"/>
      <c r="T1" s="378"/>
      <c r="U1" s="378"/>
    </row>
    <row r="2" spans="1:21" ht="18" customHeight="1">
      <c r="A2" s="201" t="s">
        <v>320</v>
      </c>
      <c r="B2" s="379" t="s">
        <v>321</v>
      </c>
      <c r="C2" s="380"/>
      <c r="D2" s="380"/>
      <c r="E2" s="380"/>
      <c r="F2" s="380"/>
      <c r="G2" s="380"/>
      <c r="H2" s="380"/>
      <c r="I2" s="380"/>
      <c r="J2" s="380"/>
      <c r="K2" s="380"/>
      <c r="L2" s="380"/>
      <c r="M2" s="380"/>
      <c r="N2" s="380"/>
      <c r="O2" s="380"/>
      <c r="P2" s="380"/>
      <c r="Q2" s="380"/>
      <c r="R2" s="380"/>
      <c r="S2" s="380"/>
      <c r="T2" s="380"/>
      <c r="U2" s="380"/>
    </row>
    <row r="3" spans="1:21" ht="39" customHeight="1">
      <c r="A3" s="201" t="s">
        <v>322</v>
      </c>
      <c r="B3" s="381" t="s">
        <v>323</v>
      </c>
      <c r="C3" s="382"/>
      <c r="D3" s="202" t="s">
        <v>324</v>
      </c>
      <c r="E3" s="92" t="s">
        <v>325</v>
      </c>
      <c r="F3" s="202" t="s">
        <v>326</v>
      </c>
      <c r="G3" s="379" t="s">
        <v>327</v>
      </c>
      <c r="H3" s="383"/>
      <c r="I3" s="384" t="s">
        <v>328</v>
      </c>
      <c r="J3" s="385"/>
      <c r="K3" s="385"/>
      <c r="L3" s="385"/>
      <c r="M3" s="385"/>
      <c r="N3" s="385"/>
      <c r="O3" s="385" t="s">
        <v>329</v>
      </c>
      <c r="P3" s="385"/>
      <c r="Q3" s="385"/>
      <c r="R3" s="385"/>
      <c r="S3" s="385"/>
      <c r="T3" s="385"/>
      <c r="U3" s="386"/>
    </row>
    <row r="4" spans="1:21" ht="35.1" customHeight="1">
      <c r="A4" s="362" t="s">
        <v>330</v>
      </c>
      <c r="B4" s="365" t="s">
        <v>331</v>
      </c>
      <c r="C4" s="362" t="s">
        <v>332</v>
      </c>
      <c r="D4" s="347" t="s">
        <v>333</v>
      </c>
      <c r="E4" s="368" t="s">
        <v>334</v>
      </c>
      <c r="F4" s="371" t="s">
        <v>335</v>
      </c>
      <c r="G4" s="347" t="s">
        <v>336</v>
      </c>
      <c r="H4" s="350" t="s">
        <v>337</v>
      </c>
      <c r="I4" s="353" t="s">
        <v>338</v>
      </c>
      <c r="J4" s="356" t="s">
        <v>339</v>
      </c>
      <c r="K4" s="357"/>
      <c r="L4" s="357"/>
      <c r="M4" s="357"/>
      <c r="N4" s="357"/>
      <c r="O4" s="357"/>
      <c r="P4" s="357"/>
      <c r="Q4" s="357"/>
      <c r="R4" s="357"/>
      <c r="S4" s="357"/>
      <c r="T4" s="357"/>
      <c r="U4" s="358"/>
    </row>
    <row r="5" spans="1:21" ht="14.1" customHeight="1">
      <c r="A5" s="363"/>
      <c r="B5" s="366"/>
      <c r="C5" s="363"/>
      <c r="D5" s="348"/>
      <c r="E5" s="369"/>
      <c r="F5" s="372"/>
      <c r="G5" s="348"/>
      <c r="H5" s="351"/>
      <c r="I5" s="354"/>
      <c r="J5" s="359">
        <v>2025</v>
      </c>
      <c r="K5" s="360"/>
      <c r="L5" s="360"/>
      <c r="M5" s="360"/>
      <c r="N5" s="360"/>
      <c r="O5" s="360"/>
      <c r="P5" s="360"/>
      <c r="Q5" s="360"/>
      <c r="R5" s="360"/>
      <c r="S5" s="360"/>
      <c r="T5" s="360"/>
      <c r="U5" s="361"/>
    </row>
    <row r="6" spans="1:21" ht="15" customHeight="1">
      <c r="A6" s="364"/>
      <c r="B6" s="367"/>
      <c r="C6" s="364"/>
      <c r="D6" s="349"/>
      <c r="E6" s="370"/>
      <c r="F6" s="373"/>
      <c r="G6" s="349"/>
      <c r="H6" s="352"/>
      <c r="I6" s="355"/>
      <c r="J6" s="359">
        <v>1</v>
      </c>
      <c r="K6" s="360"/>
      <c r="L6" s="361"/>
      <c r="M6" s="359">
        <v>2</v>
      </c>
      <c r="N6" s="360"/>
      <c r="O6" s="361"/>
      <c r="P6" s="359">
        <v>3</v>
      </c>
      <c r="Q6" s="360"/>
      <c r="R6" s="361"/>
      <c r="S6" s="359">
        <v>4</v>
      </c>
      <c r="T6" s="360"/>
      <c r="U6" s="361"/>
    </row>
    <row r="7" spans="1:21" ht="33" customHeight="1">
      <c r="A7" s="342" t="s">
        <v>340</v>
      </c>
      <c r="B7" s="342" t="s">
        <v>341</v>
      </c>
      <c r="C7" s="342" t="s">
        <v>342</v>
      </c>
      <c r="D7" s="203" t="s">
        <v>343</v>
      </c>
      <c r="E7" s="203" t="s">
        <v>344</v>
      </c>
      <c r="F7" s="92" t="s">
        <v>345</v>
      </c>
      <c r="G7" s="95">
        <v>1</v>
      </c>
      <c r="H7" s="94" t="s">
        <v>346</v>
      </c>
      <c r="I7" s="204">
        <v>0.1</v>
      </c>
      <c r="J7" s="64"/>
      <c r="K7" s="64"/>
      <c r="L7" s="64"/>
      <c r="M7" s="64"/>
      <c r="N7" s="64"/>
      <c r="O7" s="205"/>
      <c r="P7" s="64"/>
      <c r="Q7" s="64"/>
      <c r="R7" s="64"/>
      <c r="S7" s="64"/>
      <c r="T7" s="64"/>
      <c r="U7" s="205"/>
    </row>
    <row r="8" spans="1:21" ht="57.75">
      <c r="A8" s="343"/>
      <c r="B8" s="343"/>
      <c r="C8" s="343"/>
      <c r="D8" s="203" t="s">
        <v>347</v>
      </c>
      <c r="E8" s="92" t="s">
        <v>344</v>
      </c>
      <c r="F8" s="92" t="s">
        <v>348</v>
      </c>
      <c r="G8" s="93">
        <v>2</v>
      </c>
      <c r="H8" s="94" t="s">
        <v>346</v>
      </c>
      <c r="I8" s="204">
        <v>0.15</v>
      </c>
      <c r="J8" s="64"/>
      <c r="K8" s="64"/>
      <c r="L8" s="64"/>
      <c r="M8" s="64"/>
      <c r="N8" s="64"/>
      <c r="O8" s="205"/>
      <c r="P8" s="64"/>
      <c r="Q8" s="64"/>
      <c r="R8" s="64"/>
      <c r="S8" s="64"/>
      <c r="T8" s="205"/>
      <c r="U8" s="64"/>
    </row>
    <row r="9" spans="1:21" ht="74.25">
      <c r="A9" s="343"/>
      <c r="B9" s="343"/>
      <c r="C9" s="343"/>
      <c r="D9" s="64" t="s">
        <v>349</v>
      </c>
      <c r="E9" s="92" t="s">
        <v>344</v>
      </c>
      <c r="F9" s="92" t="s">
        <v>350</v>
      </c>
      <c r="G9" s="93">
        <v>2</v>
      </c>
      <c r="H9" s="94" t="s">
        <v>346</v>
      </c>
      <c r="I9" s="204">
        <v>0.15</v>
      </c>
      <c r="J9" s="64"/>
      <c r="K9" s="64"/>
      <c r="L9" s="64"/>
      <c r="M9" s="64"/>
      <c r="N9" s="206"/>
      <c r="O9" s="64"/>
      <c r="P9" s="64"/>
      <c r="Q9" s="64"/>
      <c r="R9" s="64"/>
      <c r="S9" s="64"/>
      <c r="T9" s="206"/>
      <c r="U9" s="64"/>
    </row>
    <row r="10" spans="1:21" ht="21.95" customHeight="1">
      <c r="A10" s="343"/>
      <c r="B10" s="343"/>
      <c r="C10" s="343"/>
      <c r="D10" s="203" t="s">
        <v>351</v>
      </c>
      <c r="E10" s="203" t="s">
        <v>344</v>
      </c>
      <c r="F10" s="92" t="s">
        <v>352</v>
      </c>
      <c r="G10" s="93">
        <v>2</v>
      </c>
      <c r="H10" s="94" t="s">
        <v>346</v>
      </c>
      <c r="I10" s="204">
        <v>0.15</v>
      </c>
      <c r="J10" s="64"/>
      <c r="K10" s="64"/>
      <c r="L10" s="64"/>
      <c r="M10" s="64"/>
      <c r="N10" s="64"/>
      <c r="O10" s="205"/>
      <c r="P10" s="64"/>
      <c r="Q10" s="64"/>
      <c r="R10" s="64"/>
      <c r="S10" s="64"/>
      <c r="T10" s="205"/>
      <c r="U10" s="64"/>
    </row>
    <row r="11" spans="1:21" ht="36" customHeight="1">
      <c r="A11" s="343"/>
      <c r="B11" s="343"/>
      <c r="C11" s="343"/>
      <c r="D11" s="203" t="s">
        <v>353</v>
      </c>
      <c r="E11" s="92" t="s">
        <v>344</v>
      </c>
      <c r="F11" s="203" t="s">
        <v>354</v>
      </c>
      <c r="G11" s="207" t="s">
        <v>355</v>
      </c>
      <c r="H11" s="94" t="s">
        <v>134</v>
      </c>
      <c r="I11" s="204">
        <v>0.15</v>
      </c>
      <c r="J11" s="64"/>
      <c r="K11" s="64"/>
      <c r="L11" s="64"/>
      <c r="M11" s="64"/>
      <c r="N11" s="64"/>
      <c r="O11" s="64"/>
      <c r="P11" s="64"/>
      <c r="Q11" s="64"/>
      <c r="R11" s="64"/>
      <c r="S11" s="205"/>
      <c r="T11" s="64"/>
      <c r="U11" s="64"/>
    </row>
    <row r="12" spans="1:21" ht="29.1" customHeight="1">
      <c r="A12" s="343"/>
      <c r="B12" s="343"/>
      <c r="C12" s="343"/>
      <c r="D12" s="203" t="s">
        <v>356</v>
      </c>
      <c r="E12" s="203" t="s">
        <v>344</v>
      </c>
      <c r="F12" s="203" t="s">
        <v>357</v>
      </c>
      <c r="G12" s="208">
        <v>2</v>
      </c>
      <c r="H12" s="207" t="s">
        <v>346</v>
      </c>
      <c r="I12" s="209">
        <v>0.1</v>
      </c>
      <c r="J12" s="64"/>
      <c r="K12" s="64"/>
      <c r="L12" s="64"/>
      <c r="M12" s="64"/>
      <c r="N12" s="206"/>
      <c r="O12" s="64"/>
      <c r="P12" s="64"/>
      <c r="Q12" s="64"/>
      <c r="R12" s="64"/>
      <c r="S12" s="64"/>
      <c r="T12" s="206"/>
      <c r="U12" s="64"/>
    </row>
    <row r="13" spans="1:21" ht="29.1" customHeight="1">
      <c r="A13" s="343"/>
      <c r="B13" s="343"/>
      <c r="C13" s="343"/>
      <c r="D13" s="203" t="s">
        <v>358</v>
      </c>
      <c r="E13" s="203" t="s">
        <v>344</v>
      </c>
      <c r="F13" s="203" t="s">
        <v>359</v>
      </c>
      <c r="G13" s="208">
        <v>2</v>
      </c>
      <c r="H13" s="207" t="s">
        <v>346</v>
      </c>
      <c r="I13" s="209">
        <v>0.1</v>
      </c>
      <c r="J13" s="64"/>
      <c r="K13" s="64"/>
      <c r="L13" s="64"/>
      <c r="M13" s="64"/>
      <c r="N13" s="64"/>
      <c r="O13" s="206"/>
      <c r="P13" s="64"/>
      <c r="Q13" s="64"/>
      <c r="R13" s="64"/>
      <c r="S13" s="64"/>
      <c r="T13" s="64"/>
      <c r="U13" s="206"/>
    </row>
    <row r="14" spans="1:21" ht="18.95" customHeight="1">
      <c r="A14" s="344"/>
      <c r="B14" s="344"/>
      <c r="C14" s="344"/>
      <c r="D14" s="203" t="s">
        <v>360</v>
      </c>
      <c r="E14" s="203" t="s">
        <v>344</v>
      </c>
      <c r="F14" s="203" t="s">
        <v>361</v>
      </c>
      <c r="G14" s="93">
        <v>1</v>
      </c>
      <c r="H14" s="94" t="s">
        <v>134</v>
      </c>
      <c r="I14" s="204">
        <v>0.1</v>
      </c>
      <c r="J14" s="76"/>
      <c r="K14" s="76"/>
      <c r="L14" s="76"/>
      <c r="M14" s="76"/>
      <c r="N14" s="76"/>
      <c r="O14" s="76"/>
      <c r="P14" s="76"/>
      <c r="Q14" s="76"/>
      <c r="R14" s="76"/>
      <c r="S14" s="76"/>
      <c r="T14" s="210"/>
      <c r="U14" s="76"/>
    </row>
    <row r="15" spans="1:21" ht="15.75" customHeight="1">
      <c r="A15" s="211" t="s">
        <v>362</v>
      </c>
      <c r="B15" s="122"/>
      <c r="C15" s="122"/>
      <c r="D15" s="122"/>
      <c r="E15" s="122"/>
      <c r="F15" s="122"/>
      <c r="G15" s="122"/>
      <c r="H15" s="122"/>
      <c r="I15" s="212">
        <v>1</v>
      </c>
      <c r="J15" s="345" t="s">
        <v>12</v>
      </c>
      <c r="K15" s="346"/>
      <c r="L15" s="346"/>
      <c r="M15" s="346"/>
      <c r="N15" s="346"/>
      <c r="O15" s="346"/>
      <c r="P15" s="346"/>
      <c r="Q15" s="346"/>
      <c r="R15" s="346"/>
      <c r="S15" s="346"/>
      <c r="T15" s="346"/>
      <c r="U15" s="346"/>
    </row>
    <row r="16" spans="1:21" ht="8.25" customHeight="1">
      <c r="A16" s="338" t="s">
        <v>363</v>
      </c>
      <c r="B16" s="339"/>
      <c r="C16" s="340"/>
      <c r="D16" s="213"/>
      <c r="E16" s="213"/>
      <c r="F16" s="213"/>
      <c r="G16" s="213"/>
      <c r="H16" s="213"/>
      <c r="I16" s="213"/>
      <c r="J16" s="213"/>
      <c r="K16" s="213"/>
      <c r="L16" s="213"/>
      <c r="M16" s="213"/>
      <c r="N16" s="213"/>
      <c r="O16" s="213"/>
      <c r="P16" s="213"/>
      <c r="Q16" s="213"/>
      <c r="R16" s="213"/>
      <c r="S16" s="213"/>
      <c r="T16" s="213"/>
      <c r="U16" s="213"/>
    </row>
    <row r="17" spans="1:21" ht="8.25" customHeight="1">
      <c r="A17" s="338" t="s">
        <v>364</v>
      </c>
      <c r="B17" s="339"/>
      <c r="C17" s="340"/>
      <c r="D17" s="213"/>
      <c r="E17" s="213"/>
      <c r="F17" s="213"/>
      <c r="G17" s="341"/>
      <c r="H17" s="341"/>
      <c r="I17" s="341"/>
      <c r="J17" s="213"/>
      <c r="K17" s="213"/>
      <c r="L17" s="213"/>
      <c r="M17" s="341"/>
      <c r="N17" s="341"/>
      <c r="O17" s="341"/>
      <c r="P17" s="213"/>
      <c r="Q17" s="213"/>
      <c r="R17" s="213"/>
      <c r="S17" s="341"/>
      <c r="T17" s="341"/>
      <c r="U17" s="341"/>
    </row>
    <row r="18" spans="1:21" ht="8.25" customHeight="1">
      <c r="A18" s="338" t="s">
        <v>365</v>
      </c>
      <c r="B18" s="339"/>
      <c r="C18" s="340"/>
      <c r="D18" s="213"/>
      <c r="E18" s="213"/>
      <c r="F18" s="213"/>
      <c r="G18" s="341"/>
      <c r="H18" s="341"/>
      <c r="I18" s="341"/>
      <c r="J18" s="213"/>
      <c r="K18" s="213"/>
      <c r="L18" s="213"/>
      <c r="M18" s="341"/>
      <c r="N18" s="341"/>
      <c r="O18" s="341"/>
      <c r="P18" s="213"/>
      <c r="Q18" s="213"/>
      <c r="R18" s="213"/>
      <c r="S18" s="341"/>
      <c r="T18" s="341"/>
      <c r="U18" s="341"/>
    </row>
  </sheetData>
  <mergeCells count="35">
    <mergeCell ref="F4:F6"/>
    <mergeCell ref="B1:I1"/>
    <mergeCell ref="J1:U1"/>
    <mergeCell ref="B2:U2"/>
    <mergeCell ref="B3:C3"/>
    <mergeCell ref="G3:H3"/>
    <mergeCell ref="I3:N3"/>
    <mergeCell ref="O3:U3"/>
    <mergeCell ref="A4:A6"/>
    <mergeCell ref="B4:B6"/>
    <mergeCell ref="C4:C6"/>
    <mergeCell ref="D4:D6"/>
    <mergeCell ref="E4:E6"/>
    <mergeCell ref="G4:G6"/>
    <mergeCell ref="H4:H6"/>
    <mergeCell ref="I4:I6"/>
    <mergeCell ref="J4:U4"/>
    <mergeCell ref="J5:U5"/>
    <mergeCell ref="J6:L6"/>
    <mergeCell ref="M6:O6"/>
    <mergeCell ref="P6:R6"/>
    <mergeCell ref="S6:U6"/>
    <mergeCell ref="A18:C18"/>
    <mergeCell ref="G18:I18"/>
    <mergeCell ref="M18:O18"/>
    <mergeCell ref="S18:U18"/>
    <mergeCell ref="A7:A14"/>
    <mergeCell ref="B7:B14"/>
    <mergeCell ref="C7:C14"/>
    <mergeCell ref="J15:U15"/>
    <mergeCell ref="A16:C16"/>
    <mergeCell ref="A17:C17"/>
    <mergeCell ref="G17:I17"/>
    <mergeCell ref="M17:O17"/>
    <mergeCell ref="S17:U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BB84-55FE-B241-A9B6-8FE45B97AB86}">
  <dimension ref="A1:AG990"/>
  <sheetViews>
    <sheetView tabSelected="1" topLeftCell="A19" zoomScale="70" zoomScaleNormal="70" workbookViewId="0">
      <selection activeCell="B2" sqref="B2:I5"/>
    </sheetView>
  </sheetViews>
  <sheetFormatPr baseColWidth="10" defaultColWidth="14.42578125" defaultRowHeight="15"/>
  <cols>
    <col min="1" max="1" width="35.140625" customWidth="1"/>
    <col min="2" max="2" width="40.28515625" customWidth="1"/>
    <col min="3" max="3" width="6.28515625" customWidth="1"/>
    <col min="4" max="4" width="47.140625" customWidth="1"/>
    <col min="5" max="5" width="22.42578125" customWidth="1"/>
    <col min="6" max="6" width="24.42578125" customWidth="1"/>
    <col min="7" max="7" width="17.42578125" customWidth="1"/>
    <col min="8" max="8" width="19" customWidth="1"/>
    <col min="9" max="9" width="19.42578125" customWidth="1"/>
    <col min="10" max="21" width="6.5703125" customWidth="1"/>
    <col min="22" max="22" width="25.28515625" hidden="1" customWidth="1"/>
    <col min="23" max="23" width="0" hidden="1" customWidth="1"/>
    <col min="24" max="24" width="76.5703125" hidden="1" customWidth="1"/>
    <col min="25" max="26" width="14.42578125" style="126"/>
  </cols>
  <sheetData>
    <row r="1" spans="1:33" ht="18.75" thickBot="1">
      <c r="A1" s="123"/>
      <c r="B1" s="124"/>
      <c r="C1" s="124"/>
      <c r="D1" s="124"/>
      <c r="E1" s="125"/>
      <c r="F1" s="124"/>
      <c r="G1" s="124"/>
      <c r="H1" s="124"/>
      <c r="I1" s="124"/>
      <c r="J1" s="124"/>
      <c r="K1" s="124"/>
      <c r="L1" s="124"/>
      <c r="M1" s="124"/>
      <c r="N1" s="124"/>
      <c r="O1" s="124"/>
      <c r="P1" s="124"/>
      <c r="Q1" s="124"/>
      <c r="R1" s="124"/>
      <c r="S1" s="124"/>
      <c r="T1" s="124"/>
      <c r="U1" s="124"/>
      <c r="V1" s="20"/>
      <c r="W1" s="20"/>
      <c r="X1" s="20"/>
    </row>
    <row r="2" spans="1:33" ht="18" customHeight="1">
      <c r="A2" s="388"/>
      <c r="B2" s="391" t="s">
        <v>252</v>
      </c>
      <c r="C2" s="392"/>
      <c r="D2" s="392"/>
      <c r="E2" s="392"/>
      <c r="F2" s="392"/>
      <c r="G2" s="392"/>
      <c r="H2" s="392"/>
      <c r="I2" s="393"/>
      <c r="J2" s="399" t="s">
        <v>253</v>
      </c>
      <c r="K2" s="400"/>
      <c r="L2" s="400"/>
      <c r="M2" s="400"/>
      <c r="N2" s="400"/>
      <c r="O2" s="400"/>
      <c r="P2" s="400"/>
      <c r="Q2" s="400"/>
      <c r="R2" s="400"/>
      <c r="S2" s="400"/>
      <c r="T2" s="400"/>
      <c r="U2" s="401"/>
      <c r="V2" s="127"/>
      <c r="W2" s="128"/>
      <c r="X2" s="129"/>
    </row>
    <row r="3" spans="1:33" ht="15" customHeight="1">
      <c r="A3" s="389"/>
      <c r="B3" s="394"/>
      <c r="C3" s="395"/>
      <c r="D3" s="395"/>
      <c r="E3" s="395"/>
      <c r="F3" s="395"/>
      <c r="G3" s="395"/>
      <c r="H3" s="395"/>
      <c r="I3" s="396"/>
      <c r="J3" s="402"/>
      <c r="K3" s="403"/>
      <c r="L3" s="403"/>
      <c r="M3" s="403"/>
      <c r="N3" s="403"/>
      <c r="O3" s="403"/>
      <c r="P3" s="403"/>
      <c r="Q3" s="403"/>
      <c r="R3" s="403"/>
      <c r="S3" s="403"/>
      <c r="T3" s="403"/>
      <c r="U3" s="404"/>
      <c r="V3" s="130"/>
      <c r="W3" s="131"/>
      <c r="X3" s="132"/>
    </row>
    <row r="4" spans="1:33" ht="15" customHeight="1">
      <c r="A4" s="389"/>
      <c r="B4" s="394"/>
      <c r="C4" s="395"/>
      <c r="D4" s="395"/>
      <c r="E4" s="395"/>
      <c r="F4" s="395"/>
      <c r="G4" s="395"/>
      <c r="H4" s="395"/>
      <c r="I4" s="396"/>
      <c r="J4" s="402"/>
      <c r="K4" s="403"/>
      <c r="L4" s="403"/>
      <c r="M4" s="403"/>
      <c r="N4" s="403"/>
      <c r="O4" s="403"/>
      <c r="P4" s="403"/>
      <c r="Q4" s="403"/>
      <c r="R4" s="403"/>
      <c r="S4" s="403"/>
      <c r="T4" s="403"/>
      <c r="U4" s="404"/>
      <c r="V4" s="130"/>
      <c r="W4" s="131"/>
      <c r="X4" s="132"/>
    </row>
    <row r="5" spans="1:33" ht="51.75" customHeight="1" thickBot="1">
      <c r="A5" s="390"/>
      <c r="B5" s="397"/>
      <c r="C5" s="398"/>
      <c r="D5" s="398"/>
      <c r="E5" s="398"/>
      <c r="F5" s="398"/>
      <c r="G5" s="398"/>
      <c r="H5" s="398"/>
      <c r="I5" s="398"/>
      <c r="J5" s="405"/>
      <c r="K5" s="406"/>
      <c r="L5" s="406"/>
      <c r="M5" s="406"/>
      <c r="N5" s="406"/>
      <c r="O5" s="406"/>
      <c r="P5" s="406"/>
      <c r="Q5" s="406"/>
      <c r="R5" s="406"/>
      <c r="S5" s="406"/>
      <c r="T5" s="406"/>
      <c r="U5" s="407"/>
      <c r="V5" s="133"/>
      <c r="W5" s="134"/>
      <c r="X5" s="135"/>
    </row>
    <row r="6" spans="1:33" ht="18.75" thickBot="1">
      <c r="A6" s="136"/>
      <c r="B6" s="137"/>
      <c r="C6" s="137"/>
      <c r="D6" s="137"/>
      <c r="E6" s="20"/>
      <c r="F6" s="137"/>
      <c r="G6" s="137"/>
      <c r="H6" s="137"/>
      <c r="I6" s="137"/>
      <c r="J6" s="137"/>
      <c r="K6" s="137"/>
      <c r="L6" s="137"/>
      <c r="M6" s="137"/>
      <c r="N6" s="137"/>
      <c r="O6" s="137"/>
      <c r="P6" s="137"/>
      <c r="Q6" s="137"/>
      <c r="R6" s="137"/>
      <c r="S6" s="137"/>
      <c r="T6" s="137"/>
      <c r="U6" s="137"/>
      <c r="V6" s="20"/>
      <c r="W6" s="20"/>
      <c r="X6" s="20"/>
    </row>
    <row r="7" spans="1:33" ht="39.75" customHeight="1" thickBot="1">
      <c r="A7" s="138" t="s">
        <v>1</v>
      </c>
      <c r="B7" s="408" t="s">
        <v>254</v>
      </c>
      <c r="C7" s="408"/>
      <c r="D7" s="408"/>
      <c r="E7" s="408"/>
      <c r="F7" s="408"/>
      <c r="G7" s="408"/>
      <c r="H7" s="408"/>
      <c r="I7" s="408"/>
      <c r="J7" s="408"/>
      <c r="K7" s="408"/>
      <c r="L7" s="408"/>
      <c r="M7" s="408"/>
      <c r="N7" s="408"/>
      <c r="O7" s="408"/>
      <c r="P7" s="408"/>
      <c r="Q7" s="408"/>
      <c r="R7" s="408"/>
      <c r="S7" s="408"/>
      <c r="T7" s="408"/>
      <c r="U7" s="408"/>
      <c r="V7" s="409"/>
      <c r="W7" s="409"/>
      <c r="X7" s="409"/>
    </row>
    <row r="8" spans="1:33" ht="48.75" customHeight="1" thickBot="1">
      <c r="A8" s="139" t="s">
        <v>15</v>
      </c>
      <c r="B8" s="410" t="s">
        <v>255</v>
      </c>
      <c r="C8" s="411"/>
      <c r="D8" s="140" t="s">
        <v>3</v>
      </c>
      <c r="E8" s="141" t="s">
        <v>256</v>
      </c>
      <c r="F8" s="140" t="s">
        <v>5</v>
      </c>
      <c r="G8" s="412" t="s">
        <v>257</v>
      </c>
      <c r="H8" s="413"/>
      <c r="I8" s="414" t="s">
        <v>7</v>
      </c>
      <c r="J8" s="415"/>
      <c r="K8" s="415"/>
      <c r="L8" s="415"/>
      <c r="M8" s="415"/>
      <c r="N8" s="416"/>
      <c r="O8" s="417" t="s">
        <v>258</v>
      </c>
      <c r="P8" s="418"/>
      <c r="Q8" s="418"/>
      <c r="R8" s="418"/>
      <c r="S8" s="418"/>
      <c r="T8" s="418"/>
      <c r="U8" s="419"/>
      <c r="V8" s="420" t="s">
        <v>259</v>
      </c>
      <c r="W8" s="421"/>
      <c r="X8" s="421"/>
    </row>
    <row r="9" spans="1:33" ht="15" customHeight="1">
      <c r="A9" s="387" t="s">
        <v>8</v>
      </c>
      <c r="B9" s="387" t="s">
        <v>260</v>
      </c>
      <c r="C9" s="387" t="s">
        <v>261</v>
      </c>
      <c r="D9" s="387" t="s">
        <v>262</v>
      </c>
      <c r="E9" s="387" t="s">
        <v>263</v>
      </c>
      <c r="F9" s="387" t="s">
        <v>264</v>
      </c>
      <c r="G9" s="387" t="s">
        <v>9</v>
      </c>
      <c r="H9" s="387" t="s">
        <v>265</v>
      </c>
      <c r="I9" s="387" t="s">
        <v>21</v>
      </c>
      <c r="J9" s="433" t="s">
        <v>266</v>
      </c>
      <c r="K9" s="433"/>
      <c r="L9" s="433"/>
      <c r="M9" s="433"/>
      <c r="N9" s="433"/>
      <c r="O9" s="433"/>
      <c r="P9" s="433"/>
      <c r="Q9" s="433"/>
      <c r="R9" s="433"/>
      <c r="S9" s="433"/>
      <c r="T9" s="433"/>
      <c r="U9" s="434"/>
      <c r="V9" s="423" t="s">
        <v>267</v>
      </c>
      <c r="W9" s="423" t="s">
        <v>268</v>
      </c>
      <c r="X9" s="423" t="s">
        <v>269</v>
      </c>
    </row>
    <row r="10" spans="1:33" ht="18.75" customHeight="1">
      <c r="A10" s="387"/>
      <c r="B10" s="387"/>
      <c r="C10" s="387"/>
      <c r="D10" s="387"/>
      <c r="E10" s="387"/>
      <c r="F10" s="387"/>
      <c r="G10" s="387"/>
      <c r="H10" s="387"/>
      <c r="I10" s="387"/>
      <c r="J10" s="433"/>
      <c r="K10" s="433"/>
      <c r="L10" s="433"/>
      <c r="M10" s="433"/>
      <c r="N10" s="433"/>
      <c r="O10" s="433"/>
      <c r="P10" s="433"/>
      <c r="Q10" s="433"/>
      <c r="R10" s="433"/>
      <c r="S10" s="433"/>
      <c r="T10" s="433"/>
      <c r="U10" s="434"/>
      <c r="V10" s="423"/>
      <c r="W10" s="423"/>
      <c r="X10" s="423"/>
    </row>
    <row r="11" spans="1:33" ht="16.5" customHeight="1">
      <c r="A11" s="387"/>
      <c r="B11" s="387"/>
      <c r="C11" s="387"/>
      <c r="D11" s="387"/>
      <c r="E11" s="387"/>
      <c r="F11" s="387"/>
      <c r="G11" s="387"/>
      <c r="H11" s="387"/>
      <c r="I11" s="387"/>
      <c r="J11" s="424">
        <v>1</v>
      </c>
      <c r="K11" s="425"/>
      <c r="L11" s="425"/>
      <c r="M11" s="426">
        <v>2</v>
      </c>
      <c r="N11" s="426"/>
      <c r="O11" s="426"/>
      <c r="P11" s="427">
        <v>3</v>
      </c>
      <c r="Q11" s="428"/>
      <c r="R11" s="428"/>
      <c r="S11" s="427">
        <v>4</v>
      </c>
      <c r="T11" s="428"/>
      <c r="U11" s="428"/>
      <c r="V11" s="435"/>
      <c r="W11" s="423"/>
      <c r="X11" s="423"/>
    </row>
    <row r="12" spans="1:33" ht="15.75" customHeight="1">
      <c r="A12" s="387"/>
      <c r="B12" s="387"/>
      <c r="C12" s="387"/>
      <c r="D12" s="387"/>
      <c r="E12" s="387"/>
      <c r="F12" s="387"/>
      <c r="G12" s="387"/>
      <c r="H12" s="387"/>
      <c r="I12" s="387"/>
      <c r="J12" s="142">
        <v>1</v>
      </c>
      <c r="K12" s="143">
        <v>2</v>
      </c>
      <c r="L12" s="143">
        <v>3</v>
      </c>
      <c r="M12" s="143">
        <v>4</v>
      </c>
      <c r="N12" s="144">
        <v>5</v>
      </c>
      <c r="O12" s="144">
        <v>6</v>
      </c>
      <c r="P12" s="145">
        <v>7</v>
      </c>
      <c r="Q12" s="145">
        <v>8</v>
      </c>
      <c r="R12" s="145">
        <v>9</v>
      </c>
      <c r="S12" s="145">
        <v>10</v>
      </c>
      <c r="T12" s="145">
        <v>11</v>
      </c>
      <c r="U12" s="145">
        <v>12</v>
      </c>
      <c r="V12" s="436"/>
      <c r="W12" s="423"/>
      <c r="X12" s="423"/>
      <c r="Y12" s="146"/>
      <c r="Z12" s="146"/>
      <c r="AA12" s="147"/>
      <c r="AB12" s="147"/>
      <c r="AC12" s="147"/>
      <c r="AD12" s="147"/>
      <c r="AE12" s="147"/>
      <c r="AF12" s="147"/>
      <c r="AG12" s="147"/>
    </row>
    <row r="13" spans="1:33" ht="72">
      <c r="A13" s="430" t="s">
        <v>25</v>
      </c>
      <c r="B13" s="429" t="s">
        <v>270</v>
      </c>
      <c r="C13" s="148" t="s">
        <v>271</v>
      </c>
      <c r="D13" s="149" t="s">
        <v>272</v>
      </c>
      <c r="E13" s="150" t="s">
        <v>273</v>
      </c>
      <c r="F13" s="150" t="s">
        <v>274</v>
      </c>
      <c r="G13" s="150" t="s">
        <v>275</v>
      </c>
      <c r="H13" s="150" t="s">
        <v>22</v>
      </c>
      <c r="I13" s="151">
        <v>0.2</v>
      </c>
      <c r="J13" s="152"/>
      <c r="K13" s="153"/>
      <c r="L13" s="153"/>
      <c r="M13" s="152"/>
      <c r="N13" s="154"/>
      <c r="O13" s="154"/>
      <c r="P13" s="155"/>
      <c r="Q13" s="156"/>
      <c r="R13" s="156"/>
      <c r="S13" s="155"/>
      <c r="T13" s="156"/>
      <c r="U13" s="156"/>
      <c r="V13" s="157">
        <v>0</v>
      </c>
      <c r="W13" s="158">
        <f>V13*I13</f>
        <v>0</v>
      </c>
      <c r="X13" s="159"/>
    </row>
    <row r="14" spans="1:33" ht="84.75" customHeight="1" thickBot="1">
      <c r="A14" s="431"/>
      <c r="B14" s="429"/>
      <c r="C14" s="160" t="s">
        <v>276</v>
      </c>
      <c r="D14" s="161" t="s">
        <v>277</v>
      </c>
      <c r="E14" s="162" t="s">
        <v>273</v>
      </c>
      <c r="F14" s="162" t="s">
        <v>278</v>
      </c>
      <c r="G14" s="162" t="s">
        <v>275</v>
      </c>
      <c r="H14" s="162" t="s">
        <v>22</v>
      </c>
      <c r="I14" s="163">
        <v>0.2</v>
      </c>
      <c r="J14" s="152"/>
      <c r="K14" s="153"/>
      <c r="L14" s="153"/>
      <c r="M14" s="152"/>
      <c r="N14" s="154"/>
      <c r="O14" s="154"/>
      <c r="P14" s="155"/>
      <c r="Q14" s="156"/>
      <c r="R14" s="156"/>
      <c r="S14" s="155"/>
      <c r="T14" s="156"/>
      <c r="U14" s="156"/>
      <c r="V14" s="157"/>
      <c r="W14" s="158">
        <f t="shared" ref="W14:W19" si="0">V14*I14</f>
        <v>0</v>
      </c>
      <c r="X14" s="159"/>
    </row>
    <row r="15" spans="1:33" ht="90">
      <c r="A15" s="431"/>
      <c r="B15" s="429"/>
      <c r="C15" s="164" t="s">
        <v>279</v>
      </c>
      <c r="D15" s="161" t="s">
        <v>280</v>
      </c>
      <c r="E15" s="162" t="s">
        <v>273</v>
      </c>
      <c r="F15" s="162" t="s">
        <v>281</v>
      </c>
      <c r="G15" s="162" t="s">
        <v>282</v>
      </c>
      <c r="H15" s="162" t="s">
        <v>283</v>
      </c>
      <c r="I15" s="163">
        <v>0.1</v>
      </c>
      <c r="J15" s="153"/>
      <c r="K15" s="152"/>
      <c r="L15" s="152"/>
      <c r="M15" s="152"/>
      <c r="N15" s="152"/>
      <c r="O15" s="152"/>
      <c r="P15" s="152"/>
      <c r="Q15" s="152"/>
      <c r="R15" s="152"/>
      <c r="S15" s="152"/>
      <c r="T15" s="152"/>
      <c r="U15" s="152"/>
      <c r="V15" s="165"/>
      <c r="W15" s="158">
        <f t="shared" si="0"/>
        <v>0</v>
      </c>
      <c r="X15" s="166"/>
    </row>
    <row r="16" spans="1:33" ht="90">
      <c r="A16" s="431"/>
      <c r="B16" s="429"/>
      <c r="C16" s="160" t="s">
        <v>284</v>
      </c>
      <c r="D16" s="161" t="s">
        <v>285</v>
      </c>
      <c r="E16" s="162" t="s">
        <v>273</v>
      </c>
      <c r="F16" s="162" t="s">
        <v>286</v>
      </c>
      <c r="G16" s="162" t="s">
        <v>287</v>
      </c>
      <c r="H16" s="162" t="s">
        <v>288</v>
      </c>
      <c r="I16" s="163">
        <v>0.1</v>
      </c>
      <c r="J16" s="153"/>
      <c r="K16" s="153"/>
      <c r="L16" s="153"/>
      <c r="M16" s="153"/>
      <c r="N16" s="152"/>
      <c r="O16" s="154"/>
      <c r="P16" s="156"/>
      <c r="Q16" s="156"/>
      <c r="R16" s="156"/>
      <c r="S16" s="156"/>
      <c r="T16" s="155"/>
      <c r="U16" s="22"/>
      <c r="V16" s="165">
        <v>0</v>
      </c>
      <c r="W16" s="158">
        <f t="shared" si="0"/>
        <v>0</v>
      </c>
      <c r="X16" s="167"/>
    </row>
    <row r="17" spans="1:24" ht="72.75" thickBot="1">
      <c r="A17" s="431"/>
      <c r="B17" s="429"/>
      <c r="C17" s="160" t="s">
        <v>289</v>
      </c>
      <c r="D17" s="161" t="s">
        <v>290</v>
      </c>
      <c r="E17" s="162" t="s">
        <v>291</v>
      </c>
      <c r="F17" s="162" t="s">
        <v>292</v>
      </c>
      <c r="G17" s="162" t="s">
        <v>293</v>
      </c>
      <c r="H17" s="162" t="s">
        <v>294</v>
      </c>
      <c r="I17" s="168">
        <v>0.15</v>
      </c>
      <c r="J17" s="169"/>
      <c r="K17" s="169"/>
      <c r="L17" s="169"/>
      <c r="M17" s="169"/>
      <c r="N17" s="154"/>
      <c r="O17" s="155"/>
      <c r="P17" s="156"/>
      <c r="Q17" s="156"/>
      <c r="R17" s="156"/>
      <c r="S17" s="156"/>
      <c r="T17" s="156"/>
      <c r="U17" s="156"/>
      <c r="V17" s="165">
        <v>0</v>
      </c>
      <c r="W17" s="158">
        <f t="shared" si="0"/>
        <v>0</v>
      </c>
      <c r="X17" s="167"/>
    </row>
    <row r="18" spans="1:24" ht="54">
      <c r="A18" s="431"/>
      <c r="B18" s="429"/>
      <c r="C18" s="170" t="s">
        <v>295</v>
      </c>
      <c r="D18" s="161" t="s">
        <v>296</v>
      </c>
      <c r="E18" s="162" t="s">
        <v>297</v>
      </c>
      <c r="F18" s="162" t="s">
        <v>292</v>
      </c>
      <c r="G18" s="162" t="s">
        <v>293</v>
      </c>
      <c r="H18" s="162" t="s">
        <v>294</v>
      </c>
      <c r="I18" s="168">
        <v>0.1</v>
      </c>
      <c r="J18" s="169"/>
      <c r="K18" s="169"/>
      <c r="L18" s="169"/>
      <c r="M18" s="169"/>
      <c r="N18" s="154"/>
      <c r="O18" s="155"/>
      <c r="P18" s="156"/>
      <c r="Q18" s="156"/>
      <c r="R18" s="156"/>
      <c r="S18" s="156"/>
      <c r="T18" s="156"/>
      <c r="U18" s="156"/>
      <c r="V18" s="165">
        <v>0</v>
      </c>
      <c r="W18" s="158">
        <f t="shared" si="0"/>
        <v>0</v>
      </c>
      <c r="X18" s="167"/>
    </row>
    <row r="19" spans="1:24" ht="82.5" customHeight="1">
      <c r="A19" s="431"/>
      <c r="B19" s="429"/>
      <c r="C19" s="171" t="s">
        <v>298</v>
      </c>
      <c r="D19" s="172" t="s">
        <v>299</v>
      </c>
      <c r="E19" s="173" t="s">
        <v>273</v>
      </c>
      <c r="F19" s="173" t="s">
        <v>300</v>
      </c>
      <c r="G19" s="173" t="s">
        <v>301</v>
      </c>
      <c r="H19" s="173" t="s">
        <v>11</v>
      </c>
      <c r="I19" s="174">
        <v>0.05</v>
      </c>
      <c r="J19" s="22"/>
      <c r="K19" s="169"/>
      <c r="L19" s="169"/>
      <c r="M19" s="175"/>
      <c r="N19" s="154"/>
      <c r="O19" s="156"/>
      <c r="P19" s="156"/>
      <c r="Q19" s="156"/>
      <c r="R19" s="156"/>
      <c r="S19" s="156"/>
      <c r="T19" s="156"/>
      <c r="U19" s="156"/>
      <c r="V19" s="165">
        <v>0</v>
      </c>
      <c r="W19" s="158">
        <f t="shared" si="0"/>
        <v>0</v>
      </c>
      <c r="X19" s="167"/>
    </row>
    <row r="20" spans="1:24" ht="59.25" customHeight="1">
      <c r="A20" s="432"/>
      <c r="B20" s="429"/>
      <c r="C20" s="176" t="s">
        <v>302</v>
      </c>
      <c r="D20" s="162" t="s">
        <v>303</v>
      </c>
      <c r="E20" s="162" t="s">
        <v>304</v>
      </c>
      <c r="F20" s="162" t="s">
        <v>305</v>
      </c>
      <c r="G20" s="162" t="s">
        <v>306</v>
      </c>
      <c r="H20" s="162" t="s">
        <v>22</v>
      </c>
      <c r="I20" s="168">
        <v>0.1</v>
      </c>
      <c r="J20" s="177"/>
      <c r="K20" s="152"/>
      <c r="L20" s="177"/>
      <c r="M20" s="177"/>
      <c r="N20" s="152"/>
      <c r="O20" s="22"/>
      <c r="P20" s="22"/>
      <c r="Q20" s="152"/>
      <c r="R20" s="22"/>
      <c r="S20" s="22"/>
      <c r="T20" s="152"/>
      <c r="U20" s="22"/>
      <c r="V20" s="178" t="s">
        <v>267</v>
      </c>
      <c r="W20" s="179">
        <f>SUM(W13:W16)</f>
        <v>0</v>
      </c>
      <c r="X20" s="137"/>
    </row>
    <row r="21" spans="1:24" ht="30" customHeight="1" thickBot="1">
      <c r="A21" s="20"/>
      <c r="B21" s="20"/>
      <c r="C21" s="20"/>
      <c r="D21" s="20"/>
      <c r="E21" s="20"/>
      <c r="F21" s="20"/>
      <c r="G21" s="20"/>
      <c r="H21" s="20"/>
      <c r="I21" s="180">
        <f>SUM(I12:I20)</f>
        <v>1</v>
      </c>
      <c r="J21" s="254" t="s">
        <v>12</v>
      </c>
      <c r="K21" s="255"/>
      <c r="L21" s="255"/>
      <c r="M21" s="255"/>
      <c r="N21" s="255"/>
      <c r="O21" s="255"/>
      <c r="P21" s="255"/>
      <c r="Q21" s="255"/>
      <c r="R21" s="255"/>
      <c r="S21" s="255"/>
      <c r="T21" s="255"/>
      <c r="U21" s="255"/>
      <c r="V21" s="20"/>
      <c r="W21" s="20"/>
      <c r="X21" s="20"/>
    </row>
    <row r="22" spans="1:24" ht="24" customHeight="1">
      <c r="A22" s="422" t="s">
        <v>312</v>
      </c>
      <c r="B22" s="422"/>
      <c r="C22" s="422"/>
      <c r="D22" s="20"/>
      <c r="E22" s="20"/>
      <c r="F22" s="20"/>
      <c r="G22" s="20"/>
      <c r="H22" s="20"/>
      <c r="I22" s="20"/>
      <c r="J22" s="20"/>
      <c r="K22" s="20"/>
      <c r="L22" s="20"/>
      <c r="M22" s="20"/>
      <c r="N22" s="20"/>
      <c r="O22" s="20"/>
      <c r="P22" s="20"/>
      <c r="Q22" s="20"/>
      <c r="R22" s="20"/>
      <c r="S22" s="20"/>
      <c r="T22" s="20"/>
      <c r="U22" s="20"/>
      <c r="V22" s="20"/>
      <c r="W22" s="20"/>
      <c r="X22" s="20"/>
    </row>
    <row r="23" spans="1:24" ht="24" customHeight="1">
      <c r="A23" s="190" t="s">
        <v>310</v>
      </c>
      <c r="B23" s="191"/>
      <c r="C23" s="192"/>
      <c r="D23" s="20"/>
      <c r="E23" s="20"/>
      <c r="F23" s="20"/>
      <c r="G23" s="20"/>
      <c r="H23" s="20"/>
      <c r="I23" s="20"/>
      <c r="J23" s="20"/>
      <c r="K23" s="20"/>
      <c r="L23" s="20"/>
      <c r="M23" s="20"/>
      <c r="N23" s="20"/>
      <c r="O23" s="20"/>
      <c r="P23" s="20"/>
      <c r="Q23" s="20"/>
      <c r="R23" s="20"/>
      <c r="S23" s="20"/>
      <c r="T23" s="20"/>
      <c r="U23" s="20"/>
      <c r="V23" s="20"/>
      <c r="W23" s="20"/>
      <c r="X23" s="20"/>
    </row>
    <row r="24" spans="1:24" ht="24" customHeight="1">
      <c r="A24" s="422" t="s">
        <v>311</v>
      </c>
      <c r="B24" s="422"/>
      <c r="C24" s="422"/>
      <c r="D24" s="20"/>
      <c r="E24" s="20"/>
      <c r="F24" s="20"/>
      <c r="G24" s="20"/>
      <c r="H24" s="20"/>
      <c r="I24" s="20"/>
      <c r="J24" s="20"/>
      <c r="K24" s="20"/>
      <c r="L24" s="20"/>
      <c r="M24" s="20"/>
      <c r="N24" s="20"/>
      <c r="O24" s="20"/>
      <c r="P24" s="20"/>
      <c r="Q24" s="20"/>
      <c r="R24" s="20"/>
      <c r="S24" s="20"/>
      <c r="T24" s="20"/>
      <c r="U24" s="20"/>
      <c r="V24" s="20"/>
      <c r="W24" s="20"/>
      <c r="X24" s="20"/>
    </row>
    <row r="25" spans="1:24"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row>
    <row r="26" spans="1:24"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row>
    <row r="27" spans="1:24"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row>
    <row r="28" spans="1:24"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row>
    <row r="29" spans="1:24"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row>
    <row r="30" spans="1:24"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row>
    <row r="31" spans="1:24"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row>
    <row r="32" spans="1:24"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row>
    <row r="33" spans="1:24"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row>
    <row r="34" spans="1:2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row>
    <row r="35" spans="1:24"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row>
    <row r="36" spans="1:24"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row>
    <row r="37" spans="1:24"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row>
    <row r="38" spans="1:24"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row>
    <row r="39" spans="1:24"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row>
    <row r="40" spans="1:24"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row>
    <row r="41" spans="1:24"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row>
    <row r="42" spans="1:24"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row>
    <row r="43" spans="1:24"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row>
    <row r="44" spans="1:2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row>
    <row r="45" spans="1:24"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row>
    <row r="46" spans="1:24"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row>
    <row r="47" spans="1:24"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row>
    <row r="48" spans="1:24"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row>
    <row r="52" spans="1:24"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row>
    <row r="56" spans="1:24"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row>
    <row r="57" spans="1:24"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row>
    <row r="58" spans="1:24"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row>
    <row r="59" spans="1:24"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row>
    <row r="60" spans="1:24"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row>
    <row r="61" spans="1:24"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row>
    <row r="62" spans="1:24"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row>
    <row r="63" spans="1:24"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row>
    <row r="64" spans="1:2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row>
    <row r="65" spans="1:24"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row>
    <row r="66" spans="1:24"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row>
    <row r="67" spans="1:24"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row>
    <row r="68" spans="1:24"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row>
    <row r="69" spans="1:24"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row>
    <row r="70" spans="1:24"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row>
    <row r="71" spans="1:24"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row>
    <row r="72" spans="1:24"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row>
    <row r="73" spans="1:24"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row>
    <row r="74" spans="1:2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row>
    <row r="75" spans="1:24"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row>
    <row r="76" spans="1:24"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row>
    <row r="77" spans="1:24"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row>
    <row r="78" spans="1:24"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row>
    <row r="79" spans="1:24"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row>
    <row r="80" spans="1:24"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row>
    <row r="81" spans="1:24"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row>
    <row r="82" spans="1:24"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row>
    <row r="83" spans="1:24"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row>
    <row r="84" spans="1:2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row>
    <row r="85" spans="1:24"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row>
    <row r="86" spans="1:24"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row>
    <row r="87" spans="1:24"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row>
    <row r="88" spans="1:24"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row>
    <row r="89" spans="1:24"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row>
    <row r="90" spans="1:24"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row>
    <row r="91" spans="1:24"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row>
    <row r="92" spans="1:24"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row>
    <row r="93" spans="1:24"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row>
    <row r="94" spans="1:2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row>
    <row r="95" spans="1:24"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row>
    <row r="96" spans="1:24"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row>
    <row r="97" spans="1:24"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row>
    <row r="98" spans="1:24"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row>
    <row r="99" spans="1:24"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row>
    <row r="100" spans="1:24"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1:24"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1:24"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row>
    <row r="103" spans="1:24"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row>
    <row r="104" spans="1:2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row>
    <row r="105" spans="1:24"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row>
    <row r="106" spans="1:24"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row>
    <row r="107" spans="1:24"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row>
    <row r="108" spans="1:24"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row>
    <row r="109" spans="1:24"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row>
    <row r="110" spans="1:24"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1:24"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1:24"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row>
    <row r="113" spans="1:24"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row>
    <row r="114" spans="1:2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row>
    <row r="115" spans="1:24"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row>
    <row r="116" spans="1:24"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row>
    <row r="117" spans="1:24"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row>
    <row r="118" spans="1:24"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row>
    <row r="119" spans="1:24"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row>
    <row r="120" spans="1:24"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row>
    <row r="121" spans="1:24"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row>
    <row r="122" spans="1:24"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row>
    <row r="123" spans="1:24"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row>
    <row r="124" spans="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row>
    <row r="125" spans="1:24"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row>
    <row r="126" spans="1:24"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row>
    <row r="127" spans="1:24"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row>
    <row r="128" spans="1:24"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row>
    <row r="129" spans="1:24"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row>
    <row r="130" spans="1:24"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row>
    <row r="131" spans="1:24"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row>
    <row r="132" spans="1:24"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row>
    <row r="133" spans="1:24"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row>
    <row r="134" spans="1:2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row>
    <row r="135" spans="1:24"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row>
    <row r="136" spans="1:24"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row>
    <row r="137" spans="1:24"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row>
    <row r="138" spans="1:24"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row>
    <row r="139" spans="1:24"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row>
    <row r="140" spans="1:24"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row>
    <row r="141" spans="1:24"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row>
    <row r="142" spans="1:24"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row>
    <row r="143" spans="1:24"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row>
    <row r="144" spans="1:2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row>
    <row r="145" spans="1:24"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row>
    <row r="146" spans="1:24"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row>
    <row r="147" spans="1:24"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row>
    <row r="148" spans="1:24"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row>
    <row r="149" spans="1:24"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row>
    <row r="150" spans="1:24"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row>
    <row r="151" spans="1:24"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row>
    <row r="152" spans="1:24"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row>
    <row r="153" spans="1:24"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row>
    <row r="154" spans="1:2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row>
    <row r="155" spans="1:24"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row>
    <row r="156" spans="1:24"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row>
    <row r="157" spans="1:24"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row>
    <row r="158" spans="1:24"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row>
    <row r="159" spans="1:24"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row>
    <row r="160" spans="1:24"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row>
    <row r="161" spans="1:24"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row>
    <row r="162" spans="1:24"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row>
    <row r="163" spans="1:24"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row>
    <row r="164" spans="1:2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row>
    <row r="165" spans="1:24"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row>
    <row r="166" spans="1:24"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row>
    <row r="167" spans="1:24"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row>
    <row r="168" spans="1:24"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row>
    <row r="169" spans="1:24"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row>
    <row r="170" spans="1:24"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row>
    <row r="171" spans="1:24"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row>
    <row r="172" spans="1:24"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row>
    <row r="173" spans="1:24"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row>
    <row r="174" spans="1:2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row>
    <row r="175" spans="1:24"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row>
    <row r="176" spans="1:24"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row>
    <row r="177" spans="1:24"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row>
    <row r="178" spans="1:24"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row>
    <row r="179" spans="1:24"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row>
    <row r="180" spans="1:24"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row>
    <row r="181" spans="1:24"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row>
    <row r="182" spans="1:24"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row>
    <row r="183" spans="1:24"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row>
    <row r="184" spans="1:2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row>
    <row r="185" spans="1:24"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row>
    <row r="186" spans="1:24"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row>
    <row r="187" spans="1:24"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row>
    <row r="188" spans="1:24"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row>
    <row r="189" spans="1:24"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row>
    <row r="190" spans="1:24"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row>
    <row r="191" spans="1:24"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row>
    <row r="192" spans="1:24"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row>
    <row r="193" spans="1:24"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row>
    <row r="194" spans="1:2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row>
    <row r="195" spans="1:24"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row>
    <row r="196" spans="1:24"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row>
    <row r="197" spans="1:24"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row>
    <row r="198" spans="1:24"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row>
    <row r="199" spans="1:24"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row>
    <row r="200" spans="1:24"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row>
    <row r="201" spans="1:24"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row>
    <row r="202" spans="1:24"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row>
    <row r="203" spans="1:24"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row>
    <row r="204" spans="1:2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row>
    <row r="205" spans="1:24"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row>
    <row r="206" spans="1:24"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row>
    <row r="207" spans="1:24"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row>
    <row r="208" spans="1:24"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row>
    <row r="209" spans="1:24"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row>
    <row r="210" spans="1:24"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row>
    <row r="211" spans="1:24"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row>
    <row r="212" spans="1:24"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row>
    <row r="213" spans="1:24"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row>
    <row r="214" spans="1:2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row>
    <row r="215" spans="1:24"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row>
    <row r="216" spans="1:24"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row>
    <row r="217" spans="1:24" ht="15.75" customHeight="1">
      <c r="C217" s="20"/>
    </row>
    <row r="218" spans="1:24" ht="15.75" customHeight="1"/>
    <row r="219" spans="1:24" ht="15.75" customHeight="1"/>
    <row r="220" spans="1:24" ht="15.75" customHeight="1"/>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31">
    <mergeCell ref="A22:C22"/>
    <mergeCell ref="A24:C24"/>
    <mergeCell ref="J21:U21"/>
    <mergeCell ref="X9:X12"/>
    <mergeCell ref="J11:L11"/>
    <mergeCell ref="M11:O11"/>
    <mergeCell ref="P11:R11"/>
    <mergeCell ref="S11:U11"/>
    <mergeCell ref="B13:B20"/>
    <mergeCell ref="A13:A20"/>
    <mergeCell ref="G9:G12"/>
    <mergeCell ref="H9:H12"/>
    <mergeCell ref="I9:I12"/>
    <mergeCell ref="J9:U10"/>
    <mergeCell ref="V9:V12"/>
    <mergeCell ref="W9:W12"/>
    <mergeCell ref="F9:F12"/>
    <mergeCell ref="A2:A5"/>
    <mergeCell ref="B2:I5"/>
    <mergeCell ref="J2:U5"/>
    <mergeCell ref="B7:X7"/>
    <mergeCell ref="B8:C8"/>
    <mergeCell ref="G8:H8"/>
    <mergeCell ref="I8:N8"/>
    <mergeCell ref="O8:U8"/>
    <mergeCell ref="V8:X8"/>
    <mergeCell ref="A9:A12"/>
    <mergeCell ref="B9:B12"/>
    <mergeCell ref="C9:C12"/>
    <mergeCell ref="D9:D12"/>
    <mergeCell ref="E9:E12"/>
  </mergeCells>
  <phoneticPr fontId="35" type="noConversion"/>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DC35-6F29-AD4B-8B9D-F4DF16DE360D}">
  <dimension ref="A1:U26"/>
  <sheetViews>
    <sheetView topLeftCell="C1" zoomScale="148" zoomScaleNormal="148" workbookViewId="0">
      <selection activeCell="B1" sqref="B1:H1"/>
    </sheetView>
  </sheetViews>
  <sheetFormatPr baseColWidth="10" defaultColWidth="8" defaultRowHeight="15" customHeight="1"/>
  <cols>
    <col min="1" max="1" width="17" style="65" customWidth="1"/>
    <col min="2" max="2" width="10.85546875" style="65" customWidth="1"/>
    <col min="3" max="3" width="2.85546875" style="65" customWidth="1"/>
    <col min="4" max="4" width="32" style="65" customWidth="1"/>
    <col min="5" max="5" width="18.85546875" style="65" customWidth="1"/>
    <col min="6" max="6" width="13" style="65" customWidth="1"/>
    <col min="7" max="7" width="6.85546875" style="65" customWidth="1"/>
    <col min="8" max="8" width="8" style="65" customWidth="1"/>
    <col min="9" max="9" width="7.5703125" style="65" customWidth="1"/>
    <col min="10" max="10" width="2.85546875" style="65" customWidth="1"/>
    <col min="11" max="11" width="1.85546875" style="65" customWidth="1"/>
    <col min="12" max="14" width="2.85546875" style="65" customWidth="1"/>
    <col min="15" max="15" width="1.85546875" style="65" customWidth="1"/>
    <col min="16" max="17" width="2.85546875" style="65" customWidth="1"/>
    <col min="18" max="18" width="1.85546875" style="65" customWidth="1"/>
    <col min="19" max="20" width="2.85546875" style="65" customWidth="1"/>
    <col min="21" max="21" width="1.85546875" style="65" customWidth="1"/>
    <col min="22" max="16384" width="8" style="65"/>
  </cols>
  <sheetData>
    <row r="1" spans="1:21" ht="33.75" customHeight="1">
      <c r="A1" s="64"/>
      <c r="B1" s="465" t="s">
        <v>78</v>
      </c>
      <c r="C1" s="466"/>
      <c r="D1" s="466"/>
      <c r="E1" s="466"/>
      <c r="F1" s="466"/>
      <c r="G1" s="466"/>
      <c r="H1" s="467"/>
      <c r="I1" s="468" t="s">
        <v>79</v>
      </c>
      <c r="J1" s="469"/>
      <c r="K1" s="469"/>
      <c r="L1" s="469"/>
      <c r="M1" s="469"/>
      <c r="N1" s="469"/>
      <c r="O1" s="469"/>
      <c r="P1" s="469"/>
      <c r="Q1" s="469"/>
      <c r="R1" s="469"/>
      <c r="S1" s="469"/>
      <c r="T1" s="469"/>
      <c r="U1" s="470"/>
    </row>
    <row r="2" spans="1:21" ht="8.1" customHeight="1">
      <c r="A2" s="471"/>
      <c r="B2" s="472"/>
      <c r="C2" s="472"/>
      <c r="D2" s="472"/>
      <c r="E2" s="472"/>
      <c r="F2" s="472"/>
      <c r="G2" s="472"/>
      <c r="H2" s="472"/>
      <c r="I2" s="472"/>
      <c r="J2" s="472"/>
      <c r="K2" s="472"/>
      <c r="L2" s="472"/>
      <c r="M2" s="472"/>
      <c r="N2" s="472"/>
      <c r="O2" s="472"/>
      <c r="P2" s="472"/>
      <c r="Q2" s="472"/>
      <c r="R2" s="472"/>
      <c r="S2" s="472"/>
      <c r="T2" s="472"/>
      <c r="U2" s="473"/>
    </row>
    <row r="3" spans="1:21" ht="18" customHeight="1">
      <c r="A3" s="66" t="s">
        <v>80</v>
      </c>
      <c r="B3" s="474" t="s">
        <v>81</v>
      </c>
      <c r="C3" s="475"/>
      <c r="D3" s="475"/>
      <c r="E3" s="475"/>
      <c r="F3" s="475"/>
      <c r="G3" s="475"/>
      <c r="H3" s="475"/>
      <c r="I3" s="475"/>
      <c r="J3" s="475"/>
      <c r="K3" s="475"/>
      <c r="L3" s="475"/>
      <c r="M3" s="475"/>
      <c r="N3" s="475"/>
      <c r="O3" s="475"/>
      <c r="P3" s="475"/>
      <c r="Q3" s="475"/>
      <c r="R3" s="475"/>
      <c r="S3" s="475"/>
      <c r="T3" s="475"/>
      <c r="U3" s="476"/>
    </row>
    <row r="4" spans="1:21" ht="21.95" customHeight="1">
      <c r="A4" s="66" t="s">
        <v>82</v>
      </c>
      <c r="B4" s="67" t="s">
        <v>83</v>
      </c>
      <c r="C4" s="477" t="s">
        <v>84</v>
      </c>
      <c r="D4" s="478"/>
      <c r="E4" s="66" t="s">
        <v>85</v>
      </c>
      <c r="F4" s="194" t="s">
        <v>317</v>
      </c>
      <c r="G4" s="479" t="s">
        <v>86</v>
      </c>
      <c r="H4" s="480"/>
      <c r="I4" s="481" t="s">
        <v>87</v>
      </c>
      <c r="J4" s="482"/>
      <c r="K4" s="482"/>
      <c r="L4" s="482"/>
      <c r="M4" s="482"/>
      <c r="N4" s="483"/>
      <c r="O4" s="484" t="s">
        <v>16</v>
      </c>
      <c r="P4" s="485"/>
      <c r="Q4" s="485"/>
      <c r="R4" s="485"/>
      <c r="S4" s="485"/>
      <c r="T4" s="485"/>
      <c r="U4" s="485"/>
    </row>
    <row r="5" spans="1:21" ht="12" customHeight="1">
      <c r="A5" s="459" t="s">
        <v>88</v>
      </c>
      <c r="B5" s="439" t="s">
        <v>89</v>
      </c>
      <c r="C5" s="461" t="s">
        <v>90</v>
      </c>
      <c r="D5" s="463" t="s">
        <v>91</v>
      </c>
      <c r="E5" s="463" t="s">
        <v>92</v>
      </c>
      <c r="F5" s="437" t="s">
        <v>93</v>
      </c>
      <c r="G5" s="439" t="s">
        <v>94</v>
      </c>
      <c r="H5" s="441" t="s">
        <v>95</v>
      </c>
      <c r="I5" s="456" t="s">
        <v>21</v>
      </c>
      <c r="J5" s="445" t="s">
        <v>96</v>
      </c>
      <c r="K5" s="446"/>
      <c r="L5" s="446"/>
      <c r="M5" s="446"/>
      <c r="N5" s="446"/>
      <c r="O5" s="446"/>
      <c r="P5" s="446"/>
      <c r="Q5" s="446"/>
      <c r="R5" s="446"/>
      <c r="S5" s="446"/>
      <c r="T5" s="446"/>
      <c r="U5" s="447"/>
    </row>
    <row r="6" spans="1:21" ht="9.9499999999999993" customHeight="1">
      <c r="A6" s="460"/>
      <c r="B6" s="440"/>
      <c r="C6" s="462"/>
      <c r="D6" s="464"/>
      <c r="E6" s="464"/>
      <c r="F6" s="438"/>
      <c r="G6" s="440"/>
      <c r="H6" s="442"/>
      <c r="I6" s="444"/>
      <c r="J6" s="448">
        <v>1</v>
      </c>
      <c r="K6" s="449"/>
      <c r="L6" s="450"/>
      <c r="M6" s="448">
        <v>2</v>
      </c>
      <c r="N6" s="449"/>
      <c r="O6" s="450"/>
      <c r="P6" s="448">
        <v>3</v>
      </c>
      <c r="Q6" s="449"/>
      <c r="R6" s="450"/>
      <c r="S6" s="448">
        <v>4</v>
      </c>
      <c r="T6" s="449"/>
      <c r="U6" s="450"/>
    </row>
    <row r="7" spans="1:21" ht="21" customHeight="1">
      <c r="A7" s="68"/>
      <c r="B7" s="68"/>
      <c r="C7" s="69">
        <v>1</v>
      </c>
      <c r="D7" s="70" t="s">
        <v>97</v>
      </c>
      <c r="E7" s="70" t="s">
        <v>98</v>
      </c>
      <c r="F7" s="71" t="s">
        <v>99</v>
      </c>
      <c r="G7" s="72">
        <v>1</v>
      </c>
      <c r="H7" s="73" t="s">
        <v>100</v>
      </c>
      <c r="I7" s="74">
        <v>0.05</v>
      </c>
      <c r="J7" s="75"/>
      <c r="K7" s="76"/>
      <c r="L7" s="76"/>
      <c r="M7" s="76"/>
      <c r="N7" s="76"/>
      <c r="O7" s="76"/>
      <c r="P7" s="76"/>
      <c r="Q7" s="76"/>
      <c r="R7" s="76"/>
      <c r="S7" s="76"/>
      <c r="T7" s="76"/>
      <c r="U7" s="76"/>
    </row>
    <row r="8" spans="1:21" ht="48.95" customHeight="1">
      <c r="A8" s="77"/>
      <c r="B8" s="77"/>
      <c r="C8" s="69">
        <v>2</v>
      </c>
      <c r="D8" s="70" t="s">
        <v>101</v>
      </c>
      <c r="E8" s="76" t="s">
        <v>102</v>
      </c>
      <c r="F8" s="71" t="s">
        <v>103</v>
      </c>
      <c r="G8" s="72">
        <v>4</v>
      </c>
      <c r="H8" s="73" t="s">
        <v>104</v>
      </c>
      <c r="I8" s="74">
        <v>0.05</v>
      </c>
      <c r="J8" s="64"/>
      <c r="K8" s="64"/>
      <c r="L8" s="78"/>
      <c r="M8" s="64"/>
      <c r="N8" s="64"/>
      <c r="O8" s="78"/>
      <c r="P8" s="64"/>
      <c r="Q8" s="64"/>
      <c r="R8" s="78"/>
      <c r="S8" s="64"/>
      <c r="T8" s="64"/>
      <c r="U8" s="78"/>
    </row>
    <row r="9" spans="1:21" ht="8.25" customHeight="1">
      <c r="A9" s="79"/>
      <c r="B9" s="80" t="s">
        <v>105</v>
      </c>
      <c r="C9" s="81"/>
      <c r="D9" s="81"/>
      <c r="E9" s="81"/>
      <c r="F9" s="81"/>
      <c r="G9" s="81"/>
      <c r="H9" s="81"/>
      <c r="I9" s="81"/>
      <c r="J9" s="451"/>
      <c r="K9" s="451"/>
      <c r="L9" s="451"/>
      <c r="M9" s="451"/>
      <c r="N9" s="451"/>
      <c r="O9" s="457"/>
      <c r="P9" s="451"/>
      <c r="Q9" s="451"/>
      <c r="R9" s="451"/>
      <c r="S9" s="451"/>
      <c r="T9" s="451"/>
      <c r="U9" s="451"/>
    </row>
    <row r="10" spans="1:21" ht="69.95" customHeight="1">
      <c r="A10" s="77"/>
      <c r="B10" s="82"/>
      <c r="C10" s="83">
        <v>3</v>
      </c>
      <c r="D10" s="82" t="s">
        <v>106</v>
      </c>
      <c r="E10" s="84" t="s">
        <v>107</v>
      </c>
      <c r="F10" s="84" t="s">
        <v>108</v>
      </c>
      <c r="G10" s="85">
        <v>1</v>
      </c>
      <c r="H10" s="86" t="s">
        <v>100</v>
      </c>
      <c r="I10" s="87">
        <v>0.05</v>
      </c>
      <c r="J10" s="452"/>
      <c r="K10" s="452"/>
      <c r="L10" s="452"/>
      <c r="M10" s="452"/>
      <c r="N10" s="452"/>
      <c r="O10" s="458"/>
      <c r="P10" s="452"/>
      <c r="Q10" s="452"/>
      <c r="R10" s="452"/>
      <c r="S10" s="452"/>
      <c r="T10" s="452"/>
      <c r="U10" s="452"/>
    </row>
    <row r="11" spans="1:21" ht="48" customHeight="1">
      <c r="A11" s="77"/>
      <c r="B11" s="88"/>
      <c r="C11" s="69">
        <v>4</v>
      </c>
      <c r="D11" s="64" t="s">
        <v>109</v>
      </c>
      <c r="E11" s="64" t="s">
        <v>110</v>
      </c>
      <c r="F11" s="64" t="s">
        <v>111</v>
      </c>
      <c r="G11" s="89" t="s">
        <v>112</v>
      </c>
      <c r="H11" s="73" t="s">
        <v>100</v>
      </c>
      <c r="I11" s="74">
        <v>0.1</v>
      </c>
      <c r="J11" s="64"/>
      <c r="K11" s="64"/>
      <c r="L11" s="64"/>
      <c r="M11" s="64"/>
      <c r="N11" s="64"/>
      <c r="O11" s="78"/>
      <c r="P11" s="64"/>
      <c r="Q11" s="64"/>
      <c r="R11" s="64"/>
      <c r="S11" s="64"/>
      <c r="T11" s="64"/>
      <c r="U11" s="78"/>
    </row>
    <row r="12" spans="1:21" ht="42" customHeight="1">
      <c r="A12" s="77"/>
      <c r="B12" s="77"/>
      <c r="C12" s="69">
        <v>5</v>
      </c>
      <c r="D12" s="71" t="s">
        <v>113</v>
      </c>
      <c r="E12" s="64" t="s">
        <v>110</v>
      </c>
      <c r="F12" s="71" t="s">
        <v>114</v>
      </c>
      <c r="G12" s="72">
        <v>6</v>
      </c>
      <c r="H12" s="73" t="s">
        <v>100</v>
      </c>
      <c r="I12" s="74">
        <v>0.1</v>
      </c>
      <c r="J12" s="64"/>
      <c r="K12" s="64"/>
      <c r="L12" s="64"/>
      <c r="M12" s="64"/>
      <c r="N12" s="64"/>
      <c r="O12" s="78"/>
      <c r="P12" s="64"/>
      <c r="Q12" s="64"/>
      <c r="R12" s="64"/>
      <c r="S12" s="64"/>
      <c r="T12" s="64"/>
      <c r="U12" s="64"/>
    </row>
    <row r="13" spans="1:21" ht="47.1" customHeight="1">
      <c r="A13" s="90" t="s">
        <v>115</v>
      </c>
      <c r="B13" s="80" t="s">
        <v>116</v>
      </c>
      <c r="C13" s="69">
        <v>6</v>
      </c>
      <c r="D13" s="71" t="s">
        <v>117</v>
      </c>
      <c r="E13" s="64" t="s">
        <v>118</v>
      </c>
      <c r="F13" s="71" t="s">
        <v>119</v>
      </c>
      <c r="G13" s="72">
        <v>1</v>
      </c>
      <c r="H13" s="73" t="s">
        <v>100</v>
      </c>
      <c r="I13" s="74">
        <v>0.1</v>
      </c>
      <c r="J13" s="64"/>
      <c r="K13" s="64"/>
      <c r="L13" s="64"/>
      <c r="M13" s="64"/>
      <c r="N13" s="64"/>
      <c r="O13" s="64"/>
      <c r="P13" s="64"/>
      <c r="Q13" s="64"/>
      <c r="R13" s="64"/>
      <c r="S13" s="64"/>
      <c r="T13" s="64"/>
      <c r="U13" s="78"/>
    </row>
    <row r="14" spans="1:21" ht="42" customHeight="1">
      <c r="A14" s="77"/>
      <c r="B14" s="77"/>
      <c r="C14" s="69">
        <v>7</v>
      </c>
      <c r="D14" s="71" t="s">
        <v>120</v>
      </c>
      <c r="E14" s="71" t="s">
        <v>121</v>
      </c>
      <c r="F14" s="71" t="s">
        <v>122</v>
      </c>
      <c r="G14" s="72">
        <v>1</v>
      </c>
      <c r="H14" s="73" t="s">
        <v>100</v>
      </c>
      <c r="I14" s="74">
        <v>0.1</v>
      </c>
      <c r="J14" s="64"/>
      <c r="K14" s="64"/>
      <c r="L14" s="64"/>
      <c r="M14" s="64"/>
      <c r="N14" s="64"/>
      <c r="O14" s="64"/>
      <c r="P14" s="64"/>
      <c r="Q14" s="64"/>
      <c r="R14" s="64"/>
      <c r="S14" s="64"/>
      <c r="T14" s="64"/>
      <c r="U14" s="78"/>
    </row>
    <row r="15" spans="1:21" ht="30.75" customHeight="1">
      <c r="A15" s="77"/>
      <c r="B15" s="82"/>
      <c r="C15" s="69">
        <v>8</v>
      </c>
      <c r="D15" s="70" t="s">
        <v>123</v>
      </c>
      <c r="E15" s="64" t="s">
        <v>124</v>
      </c>
      <c r="F15" s="70" t="s">
        <v>125</v>
      </c>
      <c r="G15" s="72">
        <v>1</v>
      </c>
      <c r="H15" s="73" t="s">
        <v>100</v>
      </c>
      <c r="I15" s="74">
        <v>0.1</v>
      </c>
      <c r="J15" s="64"/>
      <c r="K15" s="64"/>
      <c r="L15" s="64"/>
      <c r="M15" s="64"/>
      <c r="N15" s="64"/>
      <c r="O15" s="64"/>
      <c r="P15" s="78"/>
      <c r="Q15" s="64"/>
      <c r="R15" s="64"/>
      <c r="S15" s="64"/>
      <c r="T15" s="64"/>
      <c r="U15" s="64"/>
    </row>
    <row r="16" spans="1:21" ht="12.95" customHeight="1">
      <c r="A16" s="459" t="s">
        <v>88</v>
      </c>
      <c r="B16" s="439" t="s">
        <v>89</v>
      </c>
      <c r="C16" s="461" t="s">
        <v>90</v>
      </c>
      <c r="D16" s="463" t="s">
        <v>91</v>
      </c>
      <c r="E16" s="463" t="s">
        <v>92</v>
      </c>
      <c r="F16" s="437" t="s">
        <v>93</v>
      </c>
      <c r="G16" s="439" t="s">
        <v>94</v>
      </c>
      <c r="H16" s="441" t="s">
        <v>95</v>
      </c>
      <c r="I16" s="443" t="s">
        <v>126</v>
      </c>
      <c r="J16" s="445" t="s">
        <v>96</v>
      </c>
      <c r="K16" s="446"/>
      <c r="L16" s="446"/>
      <c r="M16" s="446"/>
      <c r="N16" s="446"/>
      <c r="O16" s="446"/>
      <c r="P16" s="446"/>
      <c r="Q16" s="446"/>
      <c r="R16" s="446"/>
      <c r="S16" s="446"/>
      <c r="T16" s="446"/>
      <c r="U16" s="447"/>
    </row>
    <row r="17" spans="1:21" ht="9" customHeight="1">
      <c r="A17" s="486"/>
      <c r="B17" s="440"/>
      <c r="C17" s="462"/>
      <c r="D17" s="464"/>
      <c r="E17" s="464"/>
      <c r="F17" s="438"/>
      <c r="G17" s="440"/>
      <c r="H17" s="442"/>
      <c r="I17" s="444"/>
      <c r="J17" s="448">
        <v>1</v>
      </c>
      <c r="K17" s="449"/>
      <c r="L17" s="450"/>
      <c r="M17" s="448">
        <v>2</v>
      </c>
      <c r="N17" s="449"/>
      <c r="O17" s="450"/>
      <c r="P17" s="448">
        <v>3</v>
      </c>
      <c r="Q17" s="449"/>
      <c r="R17" s="450"/>
      <c r="S17" s="448">
        <v>4</v>
      </c>
      <c r="T17" s="449"/>
      <c r="U17" s="450"/>
    </row>
    <row r="18" spans="1:21" ht="50.1" customHeight="1">
      <c r="A18" s="490"/>
      <c r="B18" s="91" t="s">
        <v>127</v>
      </c>
      <c r="C18" s="69">
        <v>9</v>
      </c>
      <c r="D18" s="70" t="s">
        <v>128</v>
      </c>
      <c r="E18" s="64" t="s">
        <v>129</v>
      </c>
      <c r="F18" s="70" t="s">
        <v>130</v>
      </c>
      <c r="G18" s="72">
        <v>1</v>
      </c>
      <c r="H18" s="73" t="s">
        <v>100</v>
      </c>
      <c r="I18" s="74">
        <v>0.1</v>
      </c>
      <c r="J18" s="64"/>
      <c r="K18" s="64"/>
      <c r="L18" s="64"/>
      <c r="M18" s="64"/>
      <c r="N18" s="64"/>
      <c r="O18" s="64"/>
      <c r="P18" s="64"/>
      <c r="Q18" s="64"/>
      <c r="R18" s="64"/>
      <c r="S18" s="64"/>
      <c r="T18" s="64"/>
      <c r="U18" s="78"/>
    </row>
    <row r="19" spans="1:21" ht="48.95" customHeight="1">
      <c r="A19" s="490"/>
      <c r="B19" s="64"/>
      <c r="C19" s="69">
        <v>10</v>
      </c>
      <c r="D19" s="92" t="s">
        <v>131</v>
      </c>
      <c r="E19" s="92" t="s">
        <v>132</v>
      </c>
      <c r="F19" s="92" t="s">
        <v>133</v>
      </c>
      <c r="G19" s="93">
        <v>1</v>
      </c>
      <c r="H19" s="94" t="s">
        <v>134</v>
      </c>
      <c r="I19" s="95">
        <v>0.15</v>
      </c>
      <c r="J19" s="64"/>
      <c r="K19" s="64"/>
      <c r="L19" s="64"/>
      <c r="M19" s="64"/>
      <c r="N19" s="64"/>
      <c r="O19" s="64"/>
      <c r="P19" s="64"/>
      <c r="Q19" s="64"/>
      <c r="R19" s="64"/>
      <c r="S19" s="96"/>
      <c r="T19" s="64"/>
      <c r="U19" s="64"/>
    </row>
    <row r="20" spans="1:21" ht="75" customHeight="1">
      <c r="A20" s="452"/>
      <c r="B20" s="97" t="s">
        <v>135</v>
      </c>
      <c r="C20" s="69">
        <v>11</v>
      </c>
      <c r="D20" s="70" t="s">
        <v>136</v>
      </c>
      <c r="E20" s="71" t="s">
        <v>137</v>
      </c>
      <c r="F20" s="64" t="s">
        <v>138</v>
      </c>
      <c r="G20" s="89" t="s">
        <v>139</v>
      </c>
      <c r="H20" s="73" t="s">
        <v>140</v>
      </c>
      <c r="I20" s="74">
        <v>0.1</v>
      </c>
      <c r="J20" s="64"/>
      <c r="K20" s="64"/>
      <c r="L20" s="64"/>
      <c r="M20" s="78"/>
      <c r="N20" s="64"/>
      <c r="O20" s="64"/>
      <c r="P20" s="64"/>
      <c r="Q20" s="78"/>
      <c r="R20" s="64"/>
      <c r="S20" s="64"/>
      <c r="T20" s="64"/>
      <c r="U20" s="78"/>
    </row>
    <row r="21" spans="1:21" ht="16.5" customHeight="1">
      <c r="A21" s="491"/>
      <c r="B21" s="492"/>
      <c r="C21" s="492"/>
      <c r="D21" s="492"/>
      <c r="E21" s="492"/>
      <c r="F21" s="492"/>
      <c r="G21" s="492"/>
      <c r="H21" s="493"/>
      <c r="I21" s="187">
        <v>1</v>
      </c>
      <c r="J21" s="453" t="s">
        <v>307</v>
      </c>
      <c r="K21" s="454"/>
      <c r="L21" s="454"/>
      <c r="M21" s="454"/>
      <c r="N21" s="454"/>
      <c r="O21" s="454"/>
      <c r="P21" s="454"/>
      <c r="Q21" s="454"/>
      <c r="R21" s="454"/>
      <c r="S21" s="454"/>
      <c r="T21" s="454"/>
      <c r="U21" s="455"/>
    </row>
    <row r="22" spans="1:21" ht="11.25" customHeight="1">
      <c r="A22" s="494" t="s">
        <v>141</v>
      </c>
      <c r="B22" s="495"/>
      <c r="C22" s="495"/>
      <c r="D22" s="496"/>
      <c r="E22" s="497"/>
      <c r="F22" s="341"/>
      <c r="G22" s="341"/>
      <c r="H22" s="341"/>
      <c r="I22" s="341"/>
      <c r="J22" s="341"/>
      <c r="K22" s="341"/>
      <c r="L22" s="341"/>
      <c r="M22" s="341"/>
      <c r="N22" s="341"/>
      <c r="O22" s="341"/>
      <c r="P22" s="341"/>
      <c r="Q22" s="341"/>
      <c r="R22" s="341"/>
      <c r="S22" s="341"/>
      <c r="T22" s="341"/>
      <c r="U22" s="341"/>
    </row>
    <row r="23" spans="1:21" ht="11.25" customHeight="1">
      <c r="A23" s="498" t="s">
        <v>318</v>
      </c>
      <c r="B23" s="495"/>
      <c r="C23" s="495"/>
      <c r="D23" s="496"/>
      <c r="E23" s="497"/>
      <c r="F23" s="341"/>
      <c r="G23" s="341"/>
      <c r="H23" s="341"/>
      <c r="I23" s="341"/>
      <c r="J23" s="341"/>
      <c r="K23" s="341"/>
      <c r="L23" s="341"/>
      <c r="M23" s="341"/>
      <c r="N23" s="341"/>
      <c r="O23" s="341"/>
      <c r="P23" s="341"/>
      <c r="Q23" s="341"/>
      <c r="R23" s="341"/>
      <c r="S23" s="341"/>
      <c r="T23" s="341"/>
      <c r="U23" s="341"/>
    </row>
    <row r="24" spans="1:21" ht="11.25" customHeight="1">
      <c r="A24" s="494" t="s">
        <v>142</v>
      </c>
      <c r="B24" s="495"/>
      <c r="C24" s="495"/>
      <c r="D24" s="496"/>
      <c r="E24" s="497"/>
      <c r="F24" s="341"/>
      <c r="G24" s="341"/>
      <c r="H24" s="341"/>
      <c r="I24" s="341"/>
      <c r="J24" s="341"/>
      <c r="K24" s="341"/>
      <c r="L24" s="341"/>
      <c r="M24" s="341"/>
      <c r="N24" s="341"/>
      <c r="O24" s="341"/>
      <c r="P24" s="341"/>
      <c r="Q24" s="341"/>
      <c r="R24" s="341"/>
      <c r="S24" s="341"/>
      <c r="T24" s="341"/>
      <c r="U24" s="341"/>
    </row>
    <row r="25" spans="1:21" ht="11.25" customHeight="1">
      <c r="A25" s="98"/>
      <c r="B25" s="98"/>
      <c r="C25" s="98"/>
      <c r="D25" s="98"/>
      <c r="E25" s="98"/>
      <c r="F25" s="98"/>
      <c r="G25" s="98"/>
      <c r="H25" s="98"/>
      <c r="I25" s="98"/>
      <c r="J25" s="98"/>
      <c r="K25" s="98"/>
      <c r="L25" s="98"/>
      <c r="M25" s="98"/>
      <c r="N25" s="98"/>
      <c r="O25" s="98"/>
      <c r="P25" s="98"/>
      <c r="Q25" s="98"/>
      <c r="R25" s="98"/>
      <c r="S25" s="98"/>
      <c r="T25" s="98"/>
      <c r="U25" s="98"/>
    </row>
    <row r="26" spans="1:21" ht="11.25" customHeight="1">
      <c r="A26" s="99" t="s">
        <v>143</v>
      </c>
      <c r="B26" s="487" t="s">
        <v>144</v>
      </c>
      <c r="C26" s="488"/>
      <c r="D26" s="489"/>
      <c r="E26" s="198"/>
      <c r="F26" s="199"/>
      <c r="G26" s="100"/>
      <c r="H26" s="100"/>
      <c r="I26" s="100"/>
      <c r="J26" s="100"/>
      <c r="K26" s="100"/>
      <c r="L26" s="100"/>
      <c r="M26" s="100"/>
      <c r="N26" s="100"/>
      <c r="O26" s="100"/>
      <c r="P26" s="100"/>
      <c r="Q26" s="100"/>
      <c r="R26" s="100"/>
      <c r="S26" s="100"/>
      <c r="T26" s="100"/>
      <c r="U26" s="100"/>
    </row>
  </sheetData>
  <mergeCells count="56">
    <mergeCell ref="B26:D26"/>
    <mergeCell ref="A18:A20"/>
    <mergeCell ref="A21:H21"/>
    <mergeCell ref="A22:D22"/>
    <mergeCell ref="E22:U24"/>
    <mergeCell ref="A23:D23"/>
    <mergeCell ref="A24:D24"/>
    <mergeCell ref="A16:A17"/>
    <mergeCell ref="B16:B17"/>
    <mergeCell ref="C16:C17"/>
    <mergeCell ref="D16:D17"/>
    <mergeCell ref="E16:E17"/>
    <mergeCell ref="B1:H1"/>
    <mergeCell ref="I1:U1"/>
    <mergeCell ref="A2:U2"/>
    <mergeCell ref="B3:U3"/>
    <mergeCell ref="C4:D4"/>
    <mergeCell ref="G4:H4"/>
    <mergeCell ref="I4:N4"/>
    <mergeCell ref="O4:U4"/>
    <mergeCell ref="A5:A6"/>
    <mergeCell ref="B5:B6"/>
    <mergeCell ref="C5:C6"/>
    <mergeCell ref="D5:D6"/>
    <mergeCell ref="E5:E6"/>
    <mergeCell ref="F5:F6"/>
    <mergeCell ref="G5:G6"/>
    <mergeCell ref="H5:H6"/>
    <mergeCell ref="I5:I6"/>
    <mergeCell ref="J9:J10"/>
    <mergeCell ref="J5:U5"/>
    <mergeCell ref="J6:L6"/>
    <mergeCell ref="M6:O6"/>
    <mergeCell ref="P6:R6"/>
    <mergeCell ref="S6:U6"/>
    <mergeCell ref="N9:N10"/>
    <mergeCell ref="O9:O10"/>
    <mergeCell ref="P9:P10"/>
    <mergeCell ref="Q9:Q10"/>
    <mergeCell ref="R9:R10"/>
    <mergeCell ref="S9:S10"/>
    <mergeCell ref="K9:K10"/>
    <mergeCell ref="L9:L10"/>
    <mergeCell ref="M9:M10"/>
    <mergeCell ref="J21:U21"/>
    <mergeCell ref="T9:T10"/>
    <mergeCell ref="U9:U10"/>
    <mergeCell ref="F16:F17"/>
    <mergeCell ref="G16:G17"/>
    <mergeCell ref="H16:H17"/>
    <mergeCell ref="I16:I17"/>
    <mergeCell ref="J16:U16"/>
    <mergeCell ref="J17:L17"/>
    <mergeCell ref="M17:O17"/>
    <mergeCell ref="P17:R17"/>
    <mergeCell ref="S17:U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AED2-F3C0-46DC-A450-23A5A3E6A783}">
  <sheetPr>
    <pageSetUpPr fitToPage="1"/>
  </sheetPr>
  <dimension ref="A1:U23"/>
  <sheetViews>
    <sheetView showGridLines="0" topLeftCell="A16" zoomScale="226" zoomScaleNormal="226" workbookViewId="0">
      <selection activeCell="D3" sqref="D3"/>
    </sheetView>
  </sheetViews>
  <sheetFormatPr baseColWidth="10" defaultColWidth="8" defaultRowHeight="15" customHeight="1"/>
  <cols>
    <col min="1" max="1" width="13" style="65" customWidth="1"/>
    <col min="2" max="2" width="14.85546875" style="65" customWidth="1"/>
    <col min="3" max="3" width="2.5703125" style="65" customWidth="1"/>
    <col min="4" max="4" width="32" style="65" customWidth="1"/>
    <col min="5" max="5" width="17" style="65" customWidth="1"/>
    <col min="6" max="6" width="13.85546875" style="65" customWidth="1"/>
    <col min="7" max="7" width="4" style="65" customWidth="1"/>
    <col min="8" max="8" width="5.85546875" style="65" customWidth="1"/>
    <col min="9" max="9" width="5" style="65" customWidth="1"/>
    <col min="10" max="21" width="1.85546875" style="65" customWidth="1"/>
    <col min="22" max="16384" width="8" style="65"/>
  </cols>
  <sheetData>
    <row r="1" spans="1:21" ht="37.5" customHeight="1">
      <c r="A1" s="64"/>
      <c r="B1" s="510" t="s">
        <v>145</v>
      </c>
      <c r="C1" s="511"/>
      <c r="D1" s="511"/>
      <c r="E1" s="511"/>
      <c r="F1" s="511"/>
      <c r="G1" s="511"/>
      <c r="H1" s="512"/>
      <c r="I1" s="513" t="s">
        <v>146</v>
      </c>
      <c r="J1" s="514"/>
      <c r="K1" s="514"/>
      <c r="L1" s="514"/>
      <c r="M1" s="514"/>
      <c r="N1" s="514"/>
      <c r="O1" s="514"/>
      <c r="P1" s="514"/>
      <c r="Q1" s="514"/>
      <c r="R1" s="514"/>
      <c r="S1" s="514"/>
      <c r="T1" s="514"/>
      <c r="U1" s="515"/>
    </row>
    <row r="2" spans="1:21" ht="15" customHeight="1">
      <c r="A2" s="101" t="s">
        <v>147</v>
      </c>
      <c r="B2" s="516" t="s">
        <v>148</v>
      </c>
      <c r="C2" s="517"/>
      <c r="D2" s="517"/>
      <c r="E2" s="517"/>
      <c r="F2" s="517"/>
      <c r="G2" s="517"/>
      <c r="H2" s="517"/>
      <c r="I2" s="517"/>
      <c r="J2" s="517"/>
      <c r="K2" s="517"/>
      <c r="L2" s="517"/>
      <c r="M2" s="517"/>
      <c r="N2" s="517"/>
      <c r="O2" s="517"/>
      <c r="P2" s="517"/>
      <c r="Q2" s="517"/>
      <c r="R2" s="517"/>
      <c r="S2" s="517"/>
      <c r="T2" s="517"/>
      <c r="U2" s="518"/>
    </row>
    <row r="3" spans="1:21" ht="15" customHeight="1">
      <c r="A3" s="101" t="s">
        <v>149</v>
      </c>
      <c r="B3" s="214" t="s">
        <v>150</v>
      </c>
      <c r="C3" s="64"/>
      <c r="D3" s="102" t="s">
        <v>151</v>
      </c>
      <c r="E3" s="103" t="s">
        <v>152</v>
      </c>
      <c r="F3" s="195" t="s">
        <v>317</v>
      </c>
      <c r="G3" s="519" t="s">
        <v>153</v>
      </c>
      <c r="H3" s="520"/>
      <c r="I3" s="521"/>
      <c r="J3" s="522" t="s">
        <v>154</v>
      </c>
      <c r="K3" s="523"/>
      <c r="L3" s="523"/>
      <c r="M3" s="523"/>
      <c r="N3" s="524"/>
      <c r="O3" s="525" t="s">
        <v>16</v>
      </c>
      <c r="P3" s="526"/>
      <c r="Q3" s="526"/>
      <c r="R3" s="526"/>
      <c r="S3" s="526"/>
      <c r="T3" s="526"/>
      <c r="U3" s="527"/>
    </row>
    <row r="4" spans="1:21" ht="15" customHeight="1">
      <c r="A4" s="499" t="s">
        <v>155</v>
      </c>
      <c r="B4" s="504" t="s">
        <v>156</v>
      </c>
      <c r="C4" s="506" t="s">
        <v>157</v>
      </c>
      <c r="D4" s="508" t="s">
        <v>158</v>
      </c>
      <c r="E4" s="508" t="s">
        <v>159</v>
      </c>
      <c r="F4" s="499" t="s">
        <v>160</v>
      </c>
      <c r="G4" s="499" t="s">
        <v>161</v>
      </c>
      <c r="H4" s="506" t="s">
        <v>162</v>
      </c>
      <c r="I4" s="506" t="s">
        <v>163</v>
      </c>
      <c r="J4" s="528" t="s">
        <v>164</v>
      </c>
      <c r="K4" s="529"/>
      <c r="L4" s="529"/>
      <c r="M4" s="529"/>
      <c r="N4" s="529"/>
      <c r="O4" s="529"/>
      <c r="P4" s="529"/>
      <c r="Q4" s="529"/>
      <c r="R4" s="529"/>
      <c r="S4" s="529"/>
      <c r="T4" s="529"/>
      <c r="U4" s="530"/>
    </row>
    <row r="5" spans="1:21" ht="15" customHeight="1">
      <c r="A5" s="500"/>
      <c r="B5" s="505"/>
      <c r="C5" s="507"/>
      <c r="D5" s="509"/>
      <c r="E5" s="509"/>
      <c r="F5" s="500"/>
      <c r="G5" s="500"/>
      <c r="H5" s="507"/>
      <c r="I5" s="507"/>
      <c r="J5" s="531">
        <v>1</v>
      </c>
      <c r="K5" s="532"/>
      <c r="L5" s="533"/>
      <c r="M5" s="531">
        <v>2</v>
      </c>
      <c r="N5" s="532"/>
      <c r="O5" s="533"/>
      <c r="P5" s="531">
        <v>3</v>
      </c>
      <c r="Q5" s="532"/>
      <c r="R5" s="533"/>
      <c r="S5" s="531">
        <v>4</v>
      </c>
      <c r="T5" s="532"/>
      <c r="U5" s="533"/>
    </row>
    <row r="6" spans="1:21" ht="15" customHeight="1">
      <c r="A6" s="501" t="s">
        <v>165</v>
      </c>
      <c r="B6" s="501" t="s">
        <v>166</v>
      </c>
      <c r="C6" s="104">
        <v>1</v>
      </c>
      <c r="D6" s="105" t="s">
        <v>167</v>
      </c>
      <c r="E6" s="106" t="s">
        <v>168</v>
      </c>
      <c r="F6" s="106" t="s">
        <v>169</v>
      </c>
      <c r="G6" s="107">
        <v>1</v>
      </c>
      <c r="H6" s="108" t="s">
        <v>170</v>
      </c>
      <c r="I6" s="109">
        <v>0.1</v>
      </c>
      <c r="J6" s="64"/>
      <c r="K6" s="64"/>
      <c r="L6" s="64"/>
      <c r="M6" s="64"/>
      <c r="N6" s="64"/>
      <c r="O6" s="64"/>
      <c r="P6" s="64"/>
      <c r="Q6" s="64"/>
      <c r="R6" s="96"/>
      <c r="S6" s="64"/>
      <c r="T6" s="64"/>
      <c r="U6" s="64"/>
    </row>
    <row r="7" spans="1:21" ht="15" customHeight="1">
      <c r="A7" s="502"/>
      <c r="B7" s="503"/>
      <c r="C7" s="104">
        <v>2</v>
      </c>
      <c r="D7" s="103" t="s">
        <v>171</v>
      </c>
      <c r="E7" s="64" t="s">
        <v>172</v>
      </c>
      <c r="F7" s="106" t="s">
        <v>173</v>
      </c>
      <c r="G7" s="107">
        <v>1</v>
      </c>
      <c r="H7" s="108" t="s">
        <v>170</v>
      </c>
      <c r="I7" s="109">
        <v>0.1</v>
      </c>
      <c r="J7" s="64"/>
      <c r="K7" s="64"/>
      <c r="L7" s="64"/>
      <c r="M7" s="64"/>
      <c r="N7" s="64"/>
      <c r="O7" s="64"/>
      <c r="P7" s="64"/>
      <c r="Q7" s="78"/>
      <c r="R7" s="64"/>
      <c r="S7" s="64"/>
      <c r="T7" s="64"/>
      <c r="U7" s="64"/>
    </row>
    <row r="8" spans="1:21" ht="15" customHeight="1">
      <c r="A8" s="502"/>
      <c r="B8" s="501" t="s">
        <v>174</v>
      </c>
      <c r="C8" s="104">
        <v>3</v>
      </c>
      <c r="D8" s="103" t="s">
        <v>175</v>
      </c>
      <c r="E8" s="103" t="s">
        <v>168</v>
      </c>
      <c r="F8" s="103" t="s">
        <v>176</v>
      </c>
      <c r="G8" s="107">
        <v>1</v>
      </c>
      <c r="H8" s="108" t="s">
        <v>170</v>
      </c>
      <c r="I8" s="109">
        <v>0.1</v>
      </c>
      <c r="J8" s="64"/>
      <c r="K8" s="64"/>
      <c r="L8" s="64"/>
      <c r="M8" s="64"/>
      <c r="N8" s="64"/>
      <c r="O8" s="78"/>
      <c r="P8" s="64"/>
      <c r="Q8" s="64"/>
      <c r="R8" s="64"/>
      <c r="S8" s="64"/>
      <c r="T8" s="64"/>
      <c r="U8" s="64"/>
    </row>
    <row r="9" spans="1:21" ht="15" customHeight="1">
      <c r="A9" s="502"/>
      <c r="B9" s="502"/>
      <c r="C9" s="104">
        <v>4</v>
      </c>
      <c r="D9" s="106" t="s">
        <v>177</v>
      </c>
      <c r="E9" s="106" t="s">
        <v>178</v>
      </c>
      <c r="F9" s="106" t="s">
        <v>179</v>
      </c>
      <c r="G9" s="107">
        <v>1</v>
      </c>
      <c r="H9" s="108" t="s">
        <v>180</v>
      </c>
      <c r="I9" s="109">
        <v>0.05</v>
      </c>
      <c r="J9" s="64"/>
      <c r="K9" s="64"/>
      <c r="L9" s="64"/>
      <c r="M9" s="78"/>
      <c r="N9" s="64"/>
      <c r="O9" s="64"/>
      <c r="P9" s="64"/>
      <c r="Q9" s="64"/>
      <c r="R9" s="64"/>
      <c r="S9" s="64"/>
      <c r="T9" s="64"/>
      <c r="U9" s="64"/>
    </row>
    <row r="10" spans="1:21" ht="15" customHeight="1">
      <c r="A10" s="502"/>
      <c r="B10" s="503"/>
      <c r="C10" s="104">
        <v>5</v>
      </c>
      <c r="D10" s="103" t="s">
        <v>181</v>
      </c>
      <c r="E10" s="64" t="s">
        <v>182</v>
      </c>
      <c r="F10" s="106" t="s">
        <v>183</v>
      </c>
      <c r="G10" s="107">
        <v>1</v>
      </c>
      <c r="H10" s="108" t="s">
        <v>170</v>
      </c>
      <c r="I10" s="109">
        <v>0.1</v>
      </c>
      <c r="J10" s="64"/>
      <c r="K10" s="64"/>
      <c r="L10" s="64"/>
      <c r="M10" s="64"/>
      <c r="N10" s="64"/>
      <c r="O10" s="78"/>
      <c r="P10" s="64"/>
      <c r="Q10" s="64"/>
      <c r="R10" s="64"/>
      <c r="S10" s="64"/>
      <c r="T10" s="64"/>
      <c r="U10" s="64"/>
    </row>
    <row r="11" spans="1:21" ht="15" customHeight="1">
      <c r="A11" s="502"/>
      <c r="B11" s="501" t="s">
        <v>184</v>
      </c>
      <c r="C11" s="104">
        <v>6</v>
      </c>
      <c r="D11" s="106" t="s">
        <v>185</v>
      </c>
      <c r="E11" s="106" t="s">
        <v>186</v>
      </c>
      <c r="F11" s="106" t="s">
        <v>187</v>
      </c>
      <c r="G11" s="107">
        <v>2</v>
      </c>
      <c r="H11" s="108" t="s">
        <v>188</v>
      </c>
      <c r="I11" s="109">
        <v>0.05</v>
      </c>
      <c r="J11" s="64"/>
      <c r="K11" s="64"/>
      <c r="L11" s="64"/>
      <c r="M11" s="64"/>
      <c r="N11" s="64"/>
      <c r="O11" s="78"/>
      <c r="P11" s="64"/>
      <c r="Q11" s="64"/>
      <c r="R11" s="64"/>
      <c r="S11" s="64"/>
      <c r="T11" s="64"/>
      <c r="U11" s="78"/>
    </row>
    <row r="12" spans="1:21" ht="15" customHeight="1">
      <c r="A12" s="502"/>
      <c r="B12" s="502"/>
      <c r="C12" s="104">
        <v>7</v>
      </c>
      <c r="D12" s="103" t="s">
        <v>189</v>
      </c>
      <c r="E12" s="106" t="s">
        <v>168</v>
      </c>
      <c r="F12" s="106" t="s">
        <v>190</v>
      </c>
      <c r="G12" s="107">
        <v>1</v>
      </c>
      <c r="H12" s="108" t="s">
        <v>170</v>
      </c>
      <c r="I12" s="110">
        <v>0.1</v>
      </c>
      <c r="J12" s="64"/>
      <c r="K12" s="64"/>
      <c r="L12" s="64"/>
      <c r="M12" s="64"/>
      <c r="N12" s="64"/>
      <c r="O12" s="64"/>
      <c r="P12" s="64"/>
      <c r="Q12" s="64"/>
      <c r="R12" s="64"/>
      <c r="S12" s="64"/>
      <c r="T12" s="78"/>
      <c r="U12" s="64"/>
    </row>
    <row r="13" spans="1:21" ht="15" customHeight="1">
      <c r="A13" s="502"/>
      <c r="B13" s="503"/>
      <c r="C13" s="104">
        <v>8</v>
      </c>
      <c r="D13" s="103" t="s">
        <v>191</v>
      </c>
      <c r="E13" s="64" t="s">
        <v>192</v>
      </c>
      <c r="F13" s="103" t="s">
        <v>193</v>
      </c>
      <c r="G13" s="109">
        <v>1</v>
      </c>
      <c r="H13" s="108" t="s">
        <v>188</v>
      </c>
      <c r="I13" s="110">
        <v>0.1</v>
      </c>
      <c r="J13" s="64"/>
      <c r="K13" s="64"/>
      <c r="L13" s="64"/>
      <c r="M13" s="64"/>
      <c r="N13" s="64"/>
      <c r="O13" s="78"/>
      <c r="P13" s="64"/>
      <c r="Q13" s="64"/>
      <c r="R13" s="64"/>
      <c r="S13" s="64"/>
      <c r="T13" s="64"/>
      <c r="U13" s="78"/>
    </row>
    <row r="14" spans="1:21" ht="15" customHeight="1">
      <c r="A14" s="502"/>
      <c r="B14" s="501" t="s">
        <v>194</v>
      </c>
      <c r="C14" s="104">
        <v>9</v>
      </c>
      <c r="D14" s="103" t="s">
        <v>195</v>
      </c>
      <c r="E14" s="64" t="s">
        <v>196</v>
      </c>
      <c r="F14" s="103" t="s">
        <v>197</v>
      </c>
      <c r="G14" s="109">
        <v>1</v>
      </c>
      <c r="H14" s="108" t="s">
        <v>170</v>
      </c>
      <c r="I14" s="110">
        <v>0.1</v>
      </c>
      <c r="J14" s="64"/>
      <c r="K14" s="64"/>
      <c r="L14" s="64"/>
      <c r="M14" s="64"/>
      <c r="N14" s="64"/>
      <c r="O14" s="78"/>
      <c r="P14" s="64"/>
      <c r="Q14" s="64"/>
      <c r="R14" s="64"/>
      <c r="S14" s="64"/>
      <c r="T14" s="64"/>
      <c r="U14" s="64"/>
    </row>
    <row r="15" spans="1:21" ht="15" customHeight="1">
      <c r="A15" s="502"/>
      <c r="B15" s="503"/>
      <c r="C15" s="104">
        <v>10</v>
      </c>
      <c r="D15" s="103" t="s">
        <v>198</v>
      </c>
      <c r="E15" s="106" t="s">
        <v>168</v>
      </c>
      <c r="F15" s="103" t="s">
        <v>199</v>
      </c>
      <c r="G15" s="107">
        <v>1</v>
      </c>
      <c r="H15" s="108" t="s">
        <v>170</v>
      </c>
      <c r="I15" s="110">
        <v>0.1</v>
      </c>
      <c r="J15" s="64"/>
      <c r="K15" s="64"/>
      <c r="L15" s="64"/>
      <c r="M15" s="64"/>
      <c r="N15" s="64"/>
      <c r="O15" s="64"/>
      <c r="P15" s="64"/>
      <c r="Q15" s="64"/>
      <c r="R15" s="64"/>
      <c r="S15" s="78"/>
      <c r="T15" s="64"/>
      <c r="U15" s="64"/>
    </row>
    <row r="16" spans="1:21" ht="15" customHeight="1">
      <c r="A16" s="502"/>
      <c r="B16" s="501" t="s">
        <v>200</v>
      </c>
      <c r="C16" s="104">
        <v>11</v>
      </c>
      <c r="D16" s="106" t="s">
        <v>201</v>
      </c>
      <c r="E16" s="64" t="s">
        <v>202</v>
      </c>
      <c r="F16" s="106" t="s">
        <v>203</v>
      </c>
      <c r="G16" s="89" t="s">
        <v>204</v>
      </c>
      <c r="H16" s="108" t="s">
        <v>205</v>
      </c>
      <c r="I16" s="109">
        <v>0.05</v>
      </c>
      <c r="J16" s="64"/>
      <c r="K16" s="64"/>
      <c r="L16" s="78"/>
      <c r="M16" s="64"/>
      <c r="N16" s="64"/>
      <c r="O16" s="78"/>
      <c r="P16" s="64"/>
      <c r="Q16" s="64"/>
      <c r="R16" s="78"/>
      <c r="S16" s="64"/>
      <c r="T16" s="64"/>
      <c r="U16" s="78"/>
    </row>
    <row r="17" spans="1:21" ht="15" customHeight="1">
      <c r="A17" s="503"/>
      <c r="B17" s="503"/>
      <c r="C17" s="104">
        <v>12</v>
      </c>
      <c r="D17" s="106" t="s">
        <v>206</v>
      </c>
      <c r="E17" s="106" t="s">
        <v>207</v>
      </c>
      <c r="F17" s="106" t="s">
        <v>208</v>
      </c>
      <c r="G17" s="107">
        <v>4</v>
      </c>
      <c r="H17" s="108" t="s">
        <v>205</v>
      </c>
      <c r="I17" s="109">
        <v>0.05</v>
      </c>
      <c r="J17" s="64"/>
      <c r="K17" s="64"/>
      <c r="L17" s="78"/>
      <c r="M17" s="64"/>
      <c r="N17" s="64"/>
      <c r="O17" s="78"/>
      <c r="P17" s="64"/>
      <c r="Q17" s="64"/>
      <c r="R17" s="78"/>
      <c r="S17" s="64"/>
      <c r="T17" s="64"/>
      <c r="U17" s="78"/>
    </row>
    <row r="18" spans="1:21" ht="15" customHeight="1">
      <c r="A18" s="534">
        <v>1</v>
      </c>
      <c r="B18" s="534"/>
      <c r="C18" s="534"/>
      <c r="D18" s="534"/>
      <c r="E18" s="534"/>
      <c r="F18" s="534"/>
      <c r="G18" s="534"/>
      <c r="H18" s="534"/>
      <c r="I18" s="535"/>
      <c r="J18" s="536" t="s">
        <v>308</v>
      </c>
      <c r="K18" s="537"/>
      <c r="L18" s="537"/>
      <c r="M18" s="537"/>
      <c r="N18" s="537"/>
      <c r="O18" s="537"/>
      <c r="P18" s="537"/>
      <c r="Q18" s="537"/>
      <c r="R18" s="537"/>
      <c r="S18" s="537"/>
      <c r="T18" s="537"/>
      <c r="U18" s="537"/>
    </row>
    <row r="19" spans="1:21" ht="10.5" customHeight="1">
      <c r="A19" s="193" t="s">
        <v>209</v>
      </c>
      <c r="B19" s="539" t="s">
        <v>210</v>
      </c>
      <c r="C19" s="540"/>
      <c r="D19" s="196"/>
      <c r="E19" s="197"/>
      <c r="F19" s="197"/>
      <c r="G19" s="197"/>
      <c r="H19" s="197"/>
      <c r="I19" s="100"/>
      <c r="J19" s="100"/>
      <c r="K19" s="100"/>
      <c r="L19" s="100"/>
      <c r="M19" s="100"/>
      <c r="N19" s="100"/>
      <c r="O19" s="100"/>
      <c r="P19" s="100"/>
      <c r="Q19" s="100"/>
      <c r="R19" s="100"/>
      <c r="S19" s="100"/>
      <c r="T19" s="100"/>
      <c r="U19" s="100"/>
    </row>
    <row r="20" spans="1:21" ht="1.5" customHeight="1">
      <c r="A20" s="98"/>
      <c r="B20" s="98"/>
      <c r="C20" s="98"/>
      <c r="D20" s="98"/>
      <c r="E20" s="98"/>
      <c r="F20" s="98"/>
      <c r="G20" s="98"/>
      <c r="H20" s="98"/>
      <c r="I20" s="98"/>
      <c r="J20" s="98"/>
      <c r="K20" s="98"/>
      <c r="L20" s="98"/>
      <c r="M20" s="98"/>
      <c r="N20" s="98"/>
      <c r="O20" s="98"/>
      <c r="P20" s="98"/>
      <c r="Q20" s="98"/>
      <c r="R20" s="98"/>
      <c r="S20" s="98"/>
      <c r="T20" s="98"/>
      <c r="U20" s="98"/>
    </row>
    <row r="21" spans="1:21" ht="9" customHeight="1">
      <c r="A21" s="494" t="s">
        <v>211</v>
      </c>
      <c r="B21" s="495"/>
      <c r="C21" s="496"/>
      <c r="D21" s="100"/>
      <c r="E21" s="100"/>
      <c r="F21" s="100"/>
      <c r="G21" s="100"/>
      <c r="H21" s="100"/>
      <c r="I21" s="100"/>
      <c r="J21" s="100"/>
      <c r="K21" s="100"/>
      <c r="L21" s="100"/>
      <c r="M21" s="100"/>
      <c r="N21" s="100"/>
      <c r="O21" s="100"/>
      <c r="P21" s="100"/>
      <c r="Q21" s="100"/>
      <c r="R21" s="100"/>
      <c r="S21" s="100"/>
      <c r="T21" s="100"/>
      <c r="U21" s="100"/>
    </row>
    <row r="22" spans="1:21" ht="6" customHeight="1">
      <c r="A22" s="538" t="s">
        <v>313</v>
      </c>
      <c r="B22" s="495"/>
      <c r="C22" s="496"/>
      <c r="D22" s="100"/>
      <c r="E22" s="100"/>
      <c r="F22" s="100"/>
      <c r="G22" s="100"/>
      <c r="H22" s="100"/>
      <c r="I22" s="100"/>
      <c r="J22" s="100"/>
      <c r="K22" s="100"/>
      <c r="L22" s="100"/>
      <c r="M22" s="100"/>
      <c r="N22" s="100"/>
      <c r="O22" s="100"/>
      <c r="P22" s="100"/>
      <c r="Q22" s="100"/>
      <c r="R22" s="100"/>
      <c r="S22" s="100"/>
      <c r="T22" s="100"/>
      <c r="U22" s="100"/>
    </row>
    <row r="23" spans="1:21" ht="6.75" customHeight="1">
      <c r="A23" s="494" t="s">
        <v>212</v>
      </c>
      <c r="B23" s="495"/>
      <c r="C23" s="496"/>
      <c r="D23" s="100"/>
      <c r="E23" s="100"/>
      <c r="F23" s="100"/>
      <c r="G23" s="100"/>
      <c r="H23" s="100"/>
      <c r="I23" s="100"/>
      <c r="J23" s="100"/>
      <c r="K23" s="100"/>
      <c r="L23" s="100"/>
      <c r="M23" s="100"/>
      <c r="N23" s="100"/>
      <c r="O23" s="100"/>
      <c r="P23" s="100"/>
      <c r="Q23" s="100"/>
      <c r="R23" s="100"/>
      <c r="S23" s="100"/>
      <c r="T23" s="100"/>
      <c r="U23" s="100"/>
    </row>
  </sheetData>
  <mergeCells count="32">
    <mergeCell ref="A23:C23"/>
    <mergeCell ref="A18:I18"/>
    <mergeCell ref="J18:U18"/>
    <mergeCell ref="A21:C21"/>
    <mergeCell ref="A22:C22"/>
    <mergeCell ref="B19:C19"/>
    <mergeCell ref="H4:H5"/>
    <mergeCell ref="I4:I5"/>
    <mergeCell ref="J4:U4"/>
    <mergeCell ref="J5:L5"/>
    <mergeCell ref="M5:O5"/>
    <mergeCell ref="P5:R5"/>
    <mergeCell ref="S5:U5"/>
    <mergeCell ref="B1:H1"/>
    <mergeCell ref="I1:U1"/>
    <mergeCell ref="B2:U2"/>
    <mergeCell ref="G3:I3"/>
    <mergeCell ref="J3:N3"/>
    <mergeCell ref="O3:U3"/>
    <mergeCell ref="F4:F5"/>
    <mergeCell ref="G4:G5"/>
    <mergeCell ref="A6:A17"/>
    <mergeCell ref="B6:B7"/>
    <mergeCell ref="B8:B10"/>
    <mergeCell ref="B11:B13"/>
    <mergeCell ref="B14:B15"/>
    <mergeCell ref="B16:B17"/>
    <mergeCell ref="A4:A5"/>
    <mergeCell ref="B4:B5"/>
    <mergeCell ref="C4:C5"/>
    <mergeCell ref="D4:D5"/>
    <mergeCell ref="E4:E5"/>
  </mergeCells>
  <pageMargins left="0.7" right="0.7" top="0.75" bottom="0.75" header="0" footer="0"/>
  <pageSetup scale="3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524E-883D-A249-9DF5-5B3914127B05}">
  <dimension ref="A1:U16"/>
  <sheetViews>
    <sheetView topLeftCell="E7" zoomScale="178" zoomScaleNormal="178" workbookViewId="0">
      <selection activeCell="G1" sqref="G1:U1"/>
    </sheetView>
  </sheetViews>
  <sheetFormatPr baseColWidth="10" defaultColWidth="8" defaultRowHeight="15"/>
  <cols>
    <col min="1" max="1" width="10.85546875" style="65" customWidth="1"/>
    <col min="2" max="2" width="13" style="65" customWidth="1"/>
    <col min="3" max="3" width="2.85546875" style="65" customWidth="1"/>
    <col min="4" max="4" width="30.85546875" style="65" customWidth="1"/>
    <col min="5" max="5" width="16" style="65" customWidth="1"/>
    <col min="6" max="6" width="21.85546875" style="65" customWidth="1"/>
    <col min="7" max="8" width="8" style="65" customWidth="1"/>
    <col min="9" max="9" width="8" style="65"/>
    <col min="10" max="11" width="1.85546875" style="65" customWidth="1"/>
    <col min="12" max="12" width="1" style="65" customWidth="1"/>
    <col min="13" max="13" width="1.85546875" style="65" customWidth="1"/>
    <col min="14" max="14" width="1" style="65" customWidth="1"/>
    <col min="15" max="16" width="1.85546875" style="65" customWidth="1"/>
    <col min="17" max="17" width="1" style="65" customWidth="1"/>
    <col min="18" max="19" width="1.85546875" style="65" customWidth="1"/>
    <col min="20" max="20" width="1" style="65" customWidth="1"/>
    <col min="21" max="21" width="1.85546875" style="65" customWidth="1"/>
    <col min="22" max="16384" width="8" style="65"/>
  </cols>
  <sheetData>
    <row r="1" spans="1:21" ht="36.75" customHeight="1">
      <c r="A1" s="64"/>
      <c r="B1" s="374" t="s">
        <v>145</v>
      </c>
      <c r="C1" s="375"/>
      <c r="D1" s="375"/>
      <c r="E1" s="375"/>
      <c r="F1" s="376"/>
      <c r="G1" s="544" t="s">
        <v>366</v>
      </c>
      <c r="H1" s="545"/>
      <c r="I1" s="545"/>
      <c r="J1" s="545"/>
      <c r="K1" s="545"/>
      <c r="L1" s="545"/>
      <c r="M1" s="545"/>
      <c r="N1" s="545"/>
      <c r="O1" s="545"/>
      <c r="P1" s="545"/>
      <c r="Q1" s="545"/>
      <c r="R1" s="545"/>
      <c r="S1" s="545"/>
      <c r="T1" s="545"/>
      <c r="U1" s="546"/>
    </row>
    <row r="2" spans="1:21">
      <c r="A2" s="471"/>
      <c r="B2" s="472"/>
      <c r="C2" s="472"/>
      <c r="D2" s="472"/>
      <c r="E2" s="472"/>
      <c r="F2" s="472"/>
      <c r="G2" s="472"/>
      <c r="H2" s="472"/>
      <c r="I2" s="472"/>
      <c r="J2" s="472"/>
      <c r="K2" s="472"/>
      <c r="L2" s="472"/>
      <c r="M2" s="472"/>
      <c r="N2" s="472"/>
      <c r="O2" s="472"/>
      <c r="P2" s="472"/>
      <c r="Q2" s="472"/>
      <c r="R2" s="472"/>
      <c r="S2" s="472"/>
      <c r="T2" s="472"/>
      <c r="U2" s="473"/>
    </row>
    <row r="3" spans="1:21">
      <c r="A3" s="111" t="s">
        <v>213</v>
      </c>
      <c r="B3" s="547" t="s">
        <v>214</v>
      </c>
      <c r="C3" s="548"/>
      <c r="D3" s="548"/>
      <c r="E3" s="548"/>
      <c r="F3" s="548"/>
      <c r="G3" s="548"/>
      <c r="H3" s="548"/>
      <c r="I3" s="548"/>
      <c r="J3" s="548"/>
      <c r="K3" s="548"/>
      <c r="L3" s="548"/>
      <c r="M3" s="548"/>
      <c r="N3" s="548"/>
      <c r="O3" s="548"/>
      <c r="P3" s="548"/>
      <c r="Q3" s="548"/>
      <c r="R3" s="548"/>
      <c r="S3" s="548"/>
      <c r="T3" s="548"/>
      <c r="U3" s="549"/>
    </row>
    <row r="4" spans="1:21" ht="33">
      <c r="A4" s="66" t="s">
        <v>82</v>
      </c>
      <c r="B4" s="112" t="s">
        <v>215</v>
      </c>
      <c r="C4" s="64"/>
      <c r="D4" s="113" t="s">
        <v>216</v>
      </c>
      <c r="E4" s="114" t="s">
        <v>217</v>
      </c>
      <c r="F4" s="113" t="s">
        <v>218</v>
      </c>
      <c r="G4" s="550" t="s">
        <v>6</v>
      </c>
      <c r="H4" s="551"/>
      <c r="I4" s="115" t="s">
        <v>219</v>
      </c>
      <c r="J4" s="550" t="s">
        <v>220</v>
      </c>
      <c r="K4" s="552"/>
      <c r="L4" s="552"/>
      <c r="M4" s="552"/>
      <c r="N4" s="552"/>
      <c r="O4" s="552"/>
      <c r="P4" s="552"/>
      <c r="Q4" s="552"/>
      <c r="R4" s="552"/>
      <c r="S4" s="552"/>
      <c r="T4" s="552"/>
      <c r="U4" s="551"/>
    </row>
    <row r="5" spans="1:21">
      <c r="A5" s="553" t="s">
        <v>221</v>
      </c>
      <c r="B5" s="555" t="s">
        <v>222</v>
      </c>
      <c r="C5" s="557" t="s">
        <v>223</v>
      </c>
      <c r="D5" s="553" t="s">
        <v>224</v>
      </c>
      <c r="E5" s="559" t="s">
        <v>225</v>
      </c>
      <c r="F5" s="561" t="s">
        <v>226</v>
      </c>
      <c r="G5" s="561" t="s">
        <v>227</v>
      </c>
      <c r="H5" s="557" t="s">
        <v>228</v>
      </c>
      <c r="I5" s="557" t="s">
        <v>229</v>
      </c>
      <c r="J5" s="563" t="s">
        <v>230</v>
      </c>
      <c r="K5" s="564"/>
      <c r="L5" s="564"/>
      <c r="M5" s="564"/>
      <c r="N5" s="564"/>
      <c r="O5" s="564"/>
      <c r="P5" s="564"/>
      <c r="Q5" s="564"/>
      <c r="R5" s="564"/>
      <c r="S5" s="564"/>
      <c r="T5" s="564"/>
      <c r="U5" s="565"/>
    </row>
    <row r="6" spans="1:21">
      <c r="A6" s="554"/>
      <c r="B6" s="556"/>
      <c r="C6" s="558"/>
      <c r="D6" s="554"/>
      <c r="E6" s="560"/>
      <c r="F6" s="562"/>
      <c r="G6" s="562"/>
      <c r="H6" s="558"/>
      <c r="I6" s="558"/>
      <c r="J6" s="566">
        <v>1</v>
      </c>
      <c r="K6" s="567"/>
      <c r="L6" s="568"/>
      <c r="M6" s="566">
        <v>2</v>
      </c>
      <c r="N6" s="567"/>
      <c r="O6" s="568"/>
      <c r="P6" s="566">
        <v>3</v>
      </c>
      <c r="Q6" s="567"/>
      <c r="R6" s="568"/>
      <c r="S6" s="566">
        <v>4</v>
      </c>
      <c r="T6" s="567"/>
      <c r="U6" s="568"/>
    </row>
    <row r="7" spans="1:21" ht="41.25">
      <c r="A7" s="569" t="s">
        <v>231</v>
      </c>
      <c r="B7" s="572" t="s">
        <v>232</v>
      </c>
      <c r="C7" s="93">
        <v>1</v>
      </c>
      <c r="D7" s="116" t="s">
        <v>233</v>
      </c>
      <c r="E7" s="117" t="s">
        <v>234</v>
      </c>
      <c r="F7" s="97" t="s">
        <v>235</v>
      </c>
      <c r="G7" s="118">
        <v>1</v>
      </c>
      <c r="H7" s="119" t="s">
        <v>236</v>
      </c>
      <c r="I7" s="120">
        <v>0.2</v>
      </c>
      <c r="J7" s="64"/>
      <c r="K7" s="64"/>
      <c r="L7" s="64"/>
      <c r="M7" s="64"/>
      <c r="N7" s="64"/>
      <c r="O7" s="64"/>
      <c r="P7" s="64"/>
      <c r="Q7" s="64"/>
      <c r="R7" s="64"/>
      <c r="S7" s="64"/>
      <c r="T7" s="78"/>
      <c r="U7" s="64"/>
    </row>
    <row r="8" spans="1:21" ht="49.5">
      <c r="A8" s="570"/>
      <c r="B8" s="573"/>
      <c r="C8" s="93">
        <v>2</v>
      </c>
      <c r="D8" s="97" t="s">
        <v>237</v>
      </c>
      <c r="E8" s="89" t="s">
        <v>238</v>
      </c>
      <c r="F8" s="91" t="s">
        <v>239</v>
      </c>
      <c r="G8" s="118">
        <v>1</v>
      </c>
      <c r="H8" s="119" t="s">
        <v>236</v>
      </c>
      <c r="I8" s="120">
        <v>0.2</v>
      </c>
      <c r="J8" s="64"/>
      <c r="K8" s="64"/>
      <c r="L8" s="64"/>
      <c r="M8" s="64"/>
      <c r="N8" s="64"/>
      <c r="O8" s="64"/>
      <c r="P8" s="78"/>
      <c r="Q8" s="64"/>
      <c r="R8" s="64"/>
      <c r="S8" s="64"/>
      <c r="T8" s="64"/>
      <c r="U8" s="64"/>
    </row>
    <row r="9" spans="1:21" ht="49.5">
      <c r="A9" s="570"/>
      <c r="B9" s="573"/>
      <c r="C9" s="93">
        <v>3</v>
      </c>
      <c r="D9" s="116" t="s">
        <v>240</v>
      </c>
      <c r="E9" s="89" t="s">
        <v>241</v>
      </c>
      <c r="F9" s="119" t="s">
        <v>242</v>
      </c>
      <c r="G9" s="118">
        <v>1</v>
      </c>
      <c r="H9" s="119" t="s">
        <v>236</v>
      </c>
      <c r="I9" s="120">
        <v>0.2</v>
      </c>
      <c r="J9" s="64"/>
      <c r="K9" s="64"/>
      <c r="L9" s="64"/>
      <c r="M9" s="64"/>
      <c r="N9" s="64"/>
      <c r="O9" s="64"/>
      <c r="P9" s="64"/>
      <c r="Q9" s="64"/>
      <c r="R9" s="78"/>
      <c r="S9" s="64"/>
      <c r="T9" s="64"/>
      <c r="U9" s="64"/>
    </row>
    <row r="10" spans="1:21" ht="49.5">
      <c r="A10" s="570"/>
      <c r="B10" s="573"/>
      <c r="C10" s="93">
        <v>4</v>
      </c>
      <c r="D10" s="97" t="s">
        <v>243</v>
      </c>
      <c r="E10" s="89" t="s">
        <v>244</v>
      </c>
      <c r="F10" s="119" t="s">
        <v>245</v>
      </c>
      <c r="G10" s="118">
        <v>1</v>
      </c>
      <c r="H10" s="119" t="s">
        <v>236</v>
      </c>
      <c r="I10" s="120">
        <v>0.2</v>
      </c>
      <c r="J10" s="64"/>
      <c r="K10" s="64"/>
      <c r="L10" s="64"/>
      <c r="M10" s="64"/>
      <c r="N10" s="64"/>
      <c r="O10" s="64"/>
      <c r="P10" s="64"/>
      <c r="Q10" s="64"/>
      <c r="R10" s="64"/>
      <c r="S10" s="64"/>
      <c r="T10" s="78"/>
      <c r="U10" s="64"/>
    </row>
    <row r="11" spans="1:21" ht="33">
      <c r="A11" s="571"/>
      <c r="B11" s="574"/>
      <c r="C11" s="93">
        <v>5</v>
      </c>
      <c r="D11" s="116" t="s">
        <v>246</v>
      </c>
      <c r="E11" s="117" t="s">
        <v>247</v>
      </c>
      <c r="F11" s="97" t="s">
        <v>248</v>
      </c>
      <c r="G11" s="118">
        <v>1</v>
      </c>
      <c r="H11" s="119" t="s">
        <v>236</v>
      </c>
      <c r="I11" s="120">
        <v>0.2</v>
      </c>
      <c r="J11" s="64"/>
      <c r="K11" s="64"/>
      <c r="L11" s="64"/>
      <c r="M11" s="64"/>
      <c r="N11" s="64"/>
      <c r="O11" s="64"/>
      <c r="P11" s="64"/>
      <c r="Q11" s="64"/>
      <c r="R11" s="64"/>
      <c r="S11" s="78"/>
      <c r="T11" s="64"/>
      <c r="U11" s="64"/>
    </row>
    <row r="12" spans="1:21">
      <c r="A12" s="575">
        <v>1</v>
      </c>
      <c r="B12" s="575"/>
      <c r="C12" s="575"/>
      <c r="D12" s="575"/>
      <c r="E12" s="575"/>
      <c r="F12" s="575"/>
      <c r="G12" s="575"/>
      <c r="H12" s="575"/>
      <c r="I12" s="576"/>
      <c r="J12" s="577" t="s">
        <v>316</v>
      </c>
      <c r="K12" s="578"/>
      <c r="L12" s="578"/>
      <c r="M12" s="578"/>
      <c r="N12" s="578"/>
      <c r="O12" s="578"/>
      <c r="P12" s="578"/>
      <c r="Q12" s="578"/>
      <c r="R12" s="578"/>
      <c r="S12" s="578"/>
      <c r="T12" s="578"/>
      <c r="U12" s="578"/>
    </row>
    <row r="13" spans="1:21">
      <c r="A13" s="379" t="s">
        <v>314</v>
      </c>
      <c r="B13" s="542"/>
      <c r="C13" s="542"/>
      <c r="D13" s="543"/>
      <c r="E13" s="98"/>
      <c r="F13" s="98"/>
      <c r="G13" s="98"/>
      <c r="H13" s="98"/>
      <c r="I13" s="98"/>
      <c r="J13" s="98"/>
      <c r="K13" s="98"/>
      <c r="L13" s="98"/>
      <c r="M13" s="98"/>
      <c r="N13" s="98"/>
      <c r="O13" s="98"/>
      <c r="P13" s="98"/>
      <c r="Q13" s="98"/>
      <c r="R13" s="98"/>
      <c r="S13" s="98"/>
      <c r="T13" s="98"/>
      <c r="U13" s="98"/>
    </row>
    <row r="14" spans="1:21">
      <c r="A14" s="379" t="s">
        <v>315</v>
      </c>
      <c r="B14" s="542"/>
      <c r="C14" s="542"/>
      <c r="D14" s="543"/>
      <c r="E14" s="98"/>
      <c r="F14" s="98"/>
      <c r="G14" s="98"/>
      <c r="H14" s="98"/>
      <c r="I14" s="98"/>
      <c r="J14" s="98"/>
      <c r="K14" s="98"/>
      <c r="L14" s="98"/>
      <c r="M14" s="98"/>
      <c r="N14" s="98"/>
      <c r="O14" s="98"/>
      <c r="P14" s="98"/>
      <c r="Q14" s="98"/>
      <c r="R14" s="98"/>
      <c r="S14" s="98"/>
      <c r="T14" s="98"/>
      <c r="U14" s="98"/>
    </row>
    <row r="15" spans="1:21" ht="17.25" customHeight="1">
      <c r="A15" s="541" t="s">
        <v>249</v>
      </c>
      <c r="B15" s="542"/>
      <c r="C15" s="542"/>
      <c r="D15" s="543"/>
      <c r="E15" s="98"/>
      <c r="F15" s="98"/>
      <c r="G15" s="98"/>
      <c r="H15" s="98"/>
      <c r="I15" s="98"/>
      <c r="J15" s="98"/>
      <c r="K15" s="98"/>
      <c r="L15" s="98"/>
      <c r="M15" s="98"/>
      <c r="N15" s="98"/>
      <c r="O15" s="98"/>
      <c r="P15" s="98"/>
      <c r="Q15" s="98"/>
      <c r="R15" s="98"/>
      <c r="S15" s="98"/>
      <c r="T15" s="98"/>
      <c r="U15" s="98"/>
    </row>
    <row r="16" spans="1:21">
      <c r="A16" s="541" t="s">
        <v>250</v>
      </c>
      <c r="B16" s="542"/>
      <c r="C16" s="542"/>
      <c r="D16" s="543"/>
      <c r="E16" s="121"/>
      <c r="F16" s="121"/>
      <c r="G16" s="121"/>
      <c r="H16" s="121"/>
      <c r="I16" s="121"/>
      <c r="J16" s="121"/>
      <c r="K16" s="121"/>
      <c r="L16" s="121"/>
      <c r="M16" s="121"/>
      <c r="N16" s="121"/>
      <c r="O16" s="121"/>
      <c r="P16" s="121"/>
      <c r="Q16" s="121"/>
      <c r="R16" s="121"/>
      <c r="S16" s="121"/>
      <c r="T16" s="121"/>
      <c r="U16" s="121"/>
    </row>
  </sheetData>
  <mergeCells count="28">
    <mergeCell ref="A14:D14"/>
    <mergeCell ref="A13:D13"/>
    <mergeCell ref="I5:I6"/>
    <mergeCell ref="A7:A11"/>
    <mergeCell ref="B7:B11"/>
    <mergeCell ref="A12:I12"/>
    <mergeCell ref="J12:U12"/>
    <mergeCell ref="J5:U5"/>
    <mergeCell ref="J6:L6"/>
    <mergeCell ref="M6:O6"/>
    <mergeCell ref="P6:R6"/>
    <mergeCell ref="S6:U6"/>
    <mergeCell ref="A15:D15"/>
    <mergeCell ref="A16:D16"/>
    <mergeCell ref="B1:F1"/>
    <mergeCell ref="G1:U1"/>
    <mergeCell ref="A2:U2"/>
    <mergeCell ref="B3:U3"/>
    <mergeCell ref="G4:H4"/>
    <mergeCell ref="J4:U4"/>
    <mergeCell ref="A5:A6"/>
    <mergeCell ref="B5:B6"/>
    <mergeCell ref="C5:C6"/>
    <mergeCell ref="D5:D6"/>
    <mergeCell ref="E5:E6"/>
    <mergeCell ref="F5:F6"/>
    <mergeCell ref="G5:G6"/>
    <mergeCell ref="H5:H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ADMINISTRACIÓN DEL RIESGO</vt:lpstr>
      <vt:lpstr>1.3. CANALES DE DENUNCIA</vt:lpstr>
      <vt:lpstr>3.2. INTEGRIDAD Y LEGALIDAD</vt:lpstr>
      <vt:lpstr>3.1. INFORMACIÓN-TRANSPARENCIA</vt:lpstr>
      <vt:lpstr>3.3. DIÁLOGO CORRESPONSABILID</vt:lpstr>
      <vt:lpstr>4.1. SERVICIO AL CIUDADANO</vt:lpstr>
      <vt:lpstr>4.2. RACIONALIZACION TRAMITES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Paola Andrade Solano</dc:creator>
  <cp:keywords/>
  <dc:description/>
  <cp:lastModifiedBy>Diana Carolina Diaz Viafara</cp:lastModifiedBy>
  <cp:revision/>
  <cp:lastPrinted>2025-01-02T15:21:39Z</cp:lastPrinted>
  <dcterms:created xsi:type="dcterms:W3CDTF">2024-07-14T03:12:50Z</dcterms:created>
  <dcterms:modified xsi:type="dcterms:W3CDTF">2026-02-04T21:01:45Z</dcterms:modified>
  <cp:category/>
  <cp:contentStatus/>
</cp:coreProperties>
</file>