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" sheetId="1" r:id="rId4"/>
    <sheet state="hidden" name="FORPLA02Seguimiento " sheetId="2" r:id="rId5"/>
    <sheet state="hidden" name="FORPLA03 Inf_Avance" sheetId="3" r:id="rId6"/>
  </sheets>
  <definedNames/>
  <calcPr/>
</workbook>
</file>

<file path=xl/sharedStrings.xml><?xml version="1.0" encoding="utf-8"?>
<sst xmlns="http://schemas.openxmlformats.org/spreadsheetml/2006/main" count="354" uniqueCount="159">
  <si>
    <t>PLAN DE ACCIÓN</t>
  </si>
  <si>
    <t xml:space="preserve"> Plan de Seguridad y privacidad de la Información 2023</t>
  </si>
  <si>
    <t xml:space="preserve"> </t>
  </si>
  <si>
    <t xml:space="preserve">OBJETIVO: </t>
  </si>
  <si>
    <t>Definir las actividades encaminadas a preservar la integridad, confidencialidad y disponibilidad de la información para la vigencia 2024</t>
  </si>
  <si>
    <t>FECHA</t>
  </si>
  <si>
    <t>Version 0.  Enero 26/2024</t>
  </si>
  <si>
    <t xml:space="preserve">PROCESO: </t>
  </si>
  <si>
    <t>Gestión TICS</t>
  </si>
  <si>
    <t xml:space="preserve">ÁREA: </t>
  </si>
  <si>
    <t xml:space="preserve">Oficina Asesora de Planeación e Información </t>
  </si>
  <si>
    <t>PROGRAMAS / PROYECTOS</t>
  </si>
  <si>
    <t>TACTICA ESTRATÉGICA (ACTIVIDAD)</t>
  </si>
  <si>
    <t>TAREA</t>
  </si>
  <si>
    <t>RESPONSABLE</t>
  </si>
  <si>
    <t xml:space="preserve">NOMBRE DEL INDICADOR </t>
  </si>
  <si>
    <t>META</t>
  </si>
  <si>
    <t>FRECUENCIA DE MEDICIÓN</t>
  </si>
  <si>
    <t>PONDERACIÓN DEL INDICADOR</t>
  </si>
  <si>
    <t>CRONOGRAMA DE TRABAJO</t>
  </si>
  <si>
    <t xml:space="preserve">INFORME DE AVANCE Y CUMPLIMIENTO
</t>
  </si>
  <si>
    <t>AVANCE (%)</t>
  </si>
  <si>
    <t>RESULTADO</t>
  </si>
  <si>
    <t xml:space="preserve">OBSERVACION </t>
  </si>
  <si>
    <t>Fortalecer las dimensiones del MIPG</t>
  </si>
  <si>
    <t xml:space="preserve">Fortalecer la gestión orientada a las políticas de transformación digital </t>
  </si>
  <si>
    <r>
      <rPr>
        <rFont val="Arial"/>
        <b/>
        <color rgb="FF4A86E8"/>
        <sz val="10.0"/>
      </rPr>
      <t>ORGANIZACIONAL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 xml:space="preserve">Actualizar el instrumento de autodiagnóstico de la implementacion del Modelo de Seguridad y Privacidad de la información.  Realizar autodiagnostico. (Instrumento de medición del modelo de seguridad y privacidad de la información). </t>
    </r>
  </si>
  <si>
    <t>Profesionales de Gestión Oficina Asesora de Planeación e Información -  TIC´S</t>
  </si>
  <si>
    <t>Documento Autodiagnostico actualizado</t>
  </si>
  <si>
    <t>Anual</t>
  </si>
  <si>
    <r>
      <rPr>
        <rFont val="Arial"/>
        <b/>
        <color rgb="FF4A86E8"/>
        <sz val="10.0"/>
      </rPr>
      <t>DOCUMENTOS DEL SGSI.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>Actualizar las politicas operativas y la Politica General de Seguridad y Privacidad de la información, de acuerdo a la nueva normatividad y buenas prácticas del mercado ISO 27001:2022  y de acuerdo a lo establecido en la politica de Gobierno Digital de MINTIC</t>
    </r>
  </si>
  <si>
    <t xml:space="preserve">Profesionales de Gestión Oficina Asesora de Planeación e Información -  TIC´S
</t>
  </si>
  <si>
    <t>Politicas de Seguridad y Privacidad de la Informacion Publicada</t>
  </si>
  <si>
    <r>
      <rPr>
        <rFont val="Arial"/>
        <b/>
        <color rgb="FF4A86E8"/>
        <sz val="10.0"/>
      </rPr>
      <t>DOCUMENTOS DEL SGSI.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 xml:space="preserve">
Realizar actualización del manual del SGSI con los aspectos que define las clausulas de la norma ISO 27000 como:
Contexto de la organizacion,  liderazgo,  planificacion, soporte, operacion, evaluacion del desempeño y mejora.
</t>
    </r>
  </si>
  <si>
    <t xml:space="preserve">Profesionales de Gestión Oficina Asesora de Planeación e Información -  TIC´S
</t>
  </si>
  <si>
    <t>Manual del SGSI Actualizado,   aprobado y divulgado.</t>
  </si>
  <si>
    <r>
      <rPr>
        <rFont val="Arial"/>
        <b/>
        <color rgb="FF4A86E8"/>
        <sz val="10.0"/>
      </rPr>
      <t>DOCUMENTOS DEL SGSI</t>
    </r>
    <r>
      <rPr>
        <rFont val="Arial"/>
        <color theme="1"/>
        <sz val="10.0"/>
      </rPr>
      <t xml:space="preserve">
Hacer seguimiento a los indicadores del SGSI y establecer planes de acción en caso de considerarse necesario, de acuerdo a resultados</t>
    </r>
  </si>
  <si>
    <t>Conjunto de indicadores del SGSI diseñados aprobados y socializados.</t>
  </si>
  <si>
    <r>
      <rPr>
        <rFont val="Arial"/>
        <b/>
        <color rgb="FF4A86E8"/>
        <sz val="10.0"/>
      </rPr>
      <t>DOCUMENTOS DEL SGSI.</t>
    </r>
    <r>
      <rPr>
        <rFont val="Arial"/>
        <color theme="1"/>
        <sz val="10.0"/>
      </rPr>
      <t xml:space="preserve">
Socializar los roles y responsabilidades de la seguridad de la información que deben cumplir las partes interesadas (Funcionarios, contratistas, terceros  y proveedores).
Actualizar Manual de Roles y responsabilidades </t>
    </r>
  </si>
  <si>
    <t>Conjunto de roles y responsabilidades definidas y documentadas en el Modelo</t>
  </si>
  <si>
    <r>
      <rPr>
        <rFont val="Arial"/>
        <b/>
        <color rgb="FF4A86E8"/>
        <sz val="10.0"/>
      </rPr>
      <t>DOCUMENTOS DEL SGSI</t>
    </r>
    <r>
      <rPr>
        <rFont val="Arial"/>
        <color theme="1"/>
        <sz val="10.0"/>
      </rPr>
      <t xml:space="preserve">
Actualizar el inventario de obligaciones legales, estatutarias, reglamentarias, normativas relacionadas con seguridad de la información e informar al área juridica
(Normograma)</t>
    </r>
  </si>
  <si>
    <r>
      <rPr>
        <rFont val="Arial"/>
        <color theme="1"/>
        <sz val="10.0"/>
      </rPr>
      <t xml:space="preserve">Inventario de obligaciones legales </t>
    </r>
    <r>
      <rPr>
        <rFont val="Arial"/>
        <color theme="1"/>
        <sz val="10.0"/>
      </rPr>
      <t>Actualizado</t>
    </r>
  </si>
  <si>
    <t xml:space="preserve">Anual
</t>
  </si>
  <si>
    <r>
      <rPr>
        <rFont val="Arial"/>
        <b/>
        <color rgb="FF4A86E8"/>
        <sz val="10.0"/>
      </rPr>
      <t>DOCUMENTOS DEL SGSI</t>
    </r>
    <r>
      <rPr>
        <rFont val="Arial"/>
        <color theme="1"/>
        <sz val="10.0"/>
      </rPr>
      <t xml:space="preserve">
Socializar y hacer seguimiento al cumplimiento del procedimiento de Seguridad de la Informacion</t>
    </r>
  </si>
  <si>
    <t>Procedimiento documentado, publicado y socializado</t>
  </si>
  <si>
    <r>
      <rPr>
        <rFont val="Arial"/>
        <b/>
        <color rgb="FF4A86E8"/>
        <sz val="10.0"/>
      </rPr>
      <t xml:space="preserve">DOCUMENTOS DEL SGSI
</t>
    </r>
    <r>
      <rPr>
        <rFont val="Arial"/>
        <color theme="1"/>
        <sz val="10.0"/>
      </rPr>
      <t>Realizar prueba piloto y socializacion del  Procedimiento de Gestion de Cambios.</t>
    </r>
  </si>
  <si>
    <t xml:space="preserve">Profesionales de Gestión Oficina Asesora de Planeación e Información -  TIC´S.
</t>
  </si>
  <si>
    <t>Prueba Piloto realizada</t>
  </si>
  <si>
    <r>
      <rPr>
        <rFont val="Arial"/>
        <b/>
        <color rgb="FF4A86E8"/>
        <sz val="10.0"/>
      </rPr>
      <t>DOCUMENTOS DEL SGSI</t>
    </r>
    <r>
      <rPr>
        <rFont val="Arial"/>
        <color theme="1"/>
        <sz val="10.0"/>
      </rPr>
      <t xml:space="preserve">
Actualizar Procedimiento de Gestion de Incidentes de Seguridad de la Informacion.  Crear documentos: Gestión de la demanda, gestión de la capacidad, gestión de la disponibilidd de los servicios TICs, gestión de la continuidd de los servicios TICs</t>
    </r>
  </si>
  <si>
    <t xml:space="preserve">Socializacion del Procedimiento de Gestion de Incidentes </t>
  </si>
  <si>
    <r>
      <rPr>
        <rFont val="Arial"/>
        <b/>
        <color rgb="FF4A86E8"/>
        <sz val="10.0"/>
      </rPr>
      <t>ACTIVOS DE INFORMACION.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 xml:space="preserve">
Publicar y socializar el procedimiento de identificacion y clasificacion de activos de Informacion.</t>
    </r>
  </si>
  <si>
    <t>Procedimiento de identificacion y clasificacion de activos, publicado y socializado</t>
  </si>
  <si>
    <r>
      <rPr>
        <rFont val="Arial"/>
        <b/>
        <color rgb="FF4A86E8"/>
        <sz val="10.0"/>
      </rPr>
      <t>ACTIVOS DE INFORMACION.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 xml:space="preserve">
Actualizar las Politicas de Gestion y Clasificacion de Activos.
</t>
    </r>
  </si>
  <si>
    <t>Politicas de Gestion y Clasificacion de Activos actualizada y socilaizada.</t>
  </si>
  <si>
    <r>
      <rPr>
        <rFont val="Arial"/>
        <b/>
        <color rgb="FF4A86E8"/>
        <sz val="10.0"/>
      </rPr>
      <t>ACTIVOS DE INFORMACION.</t>
    </r>
    <r>
      <rPr>
        <rFont val="Arial"/>
        <color theme="1"/>
        <sz val="10.0"/>
      </rPr>
      <t xml:space="preserve">
Actualizar el inventario de activos de información. Valorar los activos teniendo en cuenta su clasificacion y los criterios de seguridad: Confidencialidad, Integridad y Disponibilidad de la informacion.  </t>
    </r>
  </si>
  <si>
    <t>Profesionales de Gestión Oficina Asesora de Planeación e Información -  TIC´S.
Enlace de cada proceso</t>
  </si>
  <si>
    <t xml:space="preserve">Inventario de activos de informacion actualizado </t>
  </si>
  <si>
    <r>
      <rPr>
        <rFont val="Arial"/>
        <b/>
        <color rgb="FF4A86E8"/>
        <sz val="10.0"/>
      </rPr>
      <t>ACTIVOS DE INFORMACION</t>
    </r>
    <r>
      <rPr>
        <rFont val="Arial"/>
        <color theme="1"/>
        <sz val="10.0"/>
      </rPr>
      <t xml:space="preserve">
Elaborar informe de los activos de información del SGSI de ADC.</t>
    </r>
  </si>
  <si>
    <t>Informe de activos elaborado</t>
  </si>
  <si>
    <r>
      <rPr>
        <rFont val="Arial"/>
        <b/>
        <color rgb="FF4A86E8"/>
        <sz val="10.0"/>
      </rPr>
      <t xml:space="preserve">ACTIVOS DE INFORMACION
</t>
    </r>
    <r>
      <rPr>
        <rFont val="Arial"/>
        <color theme="1"/>
        <sz val="10.0"/>
      </rPr>
      <t>Actualizar el inventario de áreas de procesamiento de información y telecomunicaciones
(Inventario de área de porcesamiento de informacion clasificada y reservada)</t>
    </r>
  </si>
  <si>
    <t>Profesionales de Gestión Oficina Asesora de Planeación e Información -  TIC´S 
Coordinador Gestión recursos humanos y físicos.</t>
  </si>
  <si>
    <t>Inventario de activos de áreas de procesamiento de informacion y telecomunicaciones  actualizado</t>
  </si>
  <si>
    <r>
      <rPr>
        <rFont val="Arial"/>
        <b/>
        <color rgb="FF4A86E8"/>
        <sz val="10.0"/>
      </rPr>
      <t xml:space="preserve">ACTIVOS DE INFORMACION
</t>
    </r>
    <r>
      <rPr>
        <rFont val="Arial"/>
        <color theme="1"/>
        <sz val="10.0"/>
      </rPr>
      <t xml:space="preserve">
Revisar y actualizar el inventario de proveedores que tengan acceso a información clasificada y/o reservada de la entidad.
(Inventario de proveedores que tenga acceso a informacion clasificada y reservada)</t>
    </r>
  </si>
  <si>
    <t>Profesionales de Gestión Oficina Asesora de Planeación e Información -  TIC´S, con todas las areas</t>
  </si>
  <si>
    <t>Inventario elaborado</t>
  </si>
  <si>
    <r>
      <rPr>
        <rFont val="Arial"/>
        <b/>
        <color rgb="FF4A86E8"/>
        <sz val="10.0"/>
      </rPr>
      <t>GESTION DE RIESGOS</t>
    </r>
    <r>
      <rPr>
        <rFont val="Arial"/>
        <b/>
        <color theme="1"/>
        <sz val="10.0"/>
      </rPr>
      <t>.</t>
    </r>
    <r>
      <rPr>
        <rFont val="Arial"/>
        <color theme="1"/>
        <sz val="10.0"/>
      </rPr>
      <t xml:space="preserve">
Definir e integrar los lineamientos de riesgos de Seguridad Digital a la Metodologia de evalucion de riesgos.
Riesgos de seguridad digital</t>
    </r>
  </si>
  <si>
    <t>Plan de tratamiento de riesgos de seguridad digital identificados y gestionados</t>
  </si>
  <si>
    <r>
      <rPr>
        <rFont val="Arial"/>
        <b/>
        <color rgb="FF4A86E8"/>
        <sz val="10.0"/>
      </rPr>
      <t>GESTION DE INCIDENTES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>Fortalecer las capacidades en seguridad digital de la entidad a traves de ejercicios de simulación de incidentes de seguridad digital al interior de la entidad</t>
    </r>
  </si>
  <si>
    <t xml:space="preserve">Profesionales de Gestión Oficina Asesora de Planeación e Información -  TIC´S.
</t>
  </si>
  <si>
    <t>Documentacion de los Ejercicios de Simulacion de incidentes</t>
  </si>
  <si>
    <r>
      <rPr>
        <rFont val="Arial"/>
        <b/>
        <color rgb="FF4A86E8"/>
        <sz val="10.0"/>
      </rPr>
      <t xml:space="preserve">INGENIERIA SOCIAL
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>Realizar periodicamente ejercicios simulados de ingenieria social al personal de la entidad incluyendo campañas de phishing, smishing, entre otros y realizar concientizacion, educación y formacion a partir de los resultados obtenidos.</t>
    </r>
  </si>
  <si>
    <t>Documentacion de los Ejercicios de Ingenieria Social</t>
  </si>
  <si>
    <r>
      <rPr>
        <rFont val="Arial"/>
        <b/>
        <color rgb="FF4A86E8"/>
        <sz val="10.0"/>
      </rPr>
      <t xml:space="preserve">USO SEGURO DE LA TECNOLOGIA 
</t>
    </r>
    <r>
      <rPr>
        <rFont val="Arial"/>
        <b val="0"/>
        <color rgb="FF000000"/>
        <sz val="10.0"/>
      </rPr>
      <t>El principal foco de ciberseguridad es la gente,
se promoverá una cultura de uso seguro de
la tecnología en el país, dano inicio con los recursos TICs de AdC</t>
    </r>
  </si>
  <si>
    <t>Procesos de sensibilizacion prácticos</t>
  </si>
  <si>
    <r>
      <rPr>
        <rFont val="Arial"/>
        <b/>
        <color rgb="FF4A86E8"/>
        <sz val="10.0"/>
      </rPr>
      <t>CONTROLES</t>
    </r>
    <r>
      <rPr>
        <rFont val="Arial"/>
        <color theme="1"/>
        <sz val="10.0"/>
      </rPr>
      <t xml:space="preserve">
Realizar pruebas de seguridad de la información coordinadas con CSIRT de todos los servicios TICs ubicados en IP publicas</t>
    </r>
  </si>
  <si>
    <t>Ejecución de pruebas</t>
  </si>
  <si>
    <r>
      <rPr>
        <rFont val="Arial"/>
        <b/>
        <color rgb="FF4A86E8"/>
        <sz val="10.0"/>
      </rPr>
      <t>CONTROLES</t>
    </r>
    <r>
      <rPr>
        <rFont val="Arial"/>
        <color theme="1"/>
        <sz val="10.0"/>
      </rPr>
      <t xml:space="preserve">
Revisión y depuración de politicas del Firewall, con pruebas de ejecución  en equipos de usuario final y server</t>
    </r>
  </si>
  <si>
    <t>Pruebas de ejecución satisfactorias</t>
  </si>
  <si>
    <r>
      <rPr>
        <rFont val="Arial"/>
        <b/>
        <color rgb="FF4A86E8"/>
        <sz val="10.0"/>
      </rPr>
      <t xml:space="preserve">CONTROLES
</t>
    </r>
    <r>
      <rPr>
        <rFont val="Arial"/>
        <color theme="1"/>
        <sz val="10.0"/>
      </rPr>
      <t>Revisión y ajuste de politicas de contraseñas, cifrado de datos, accesos otorgados en todos los servicios TICs, segmentación, entre otros, que incluyan documentación y socializacion</t>
    </r>
  </si>
  <si>
    <r>
      <rPr>
        <rFont val="Arial"/>
        <b/>
        <color rgb="FF4A86E8"/>
        <sz val="10.0"/>
      </rPr>
      <t>CONTROLES</t>
    </r>
    <r>
      <rPr>
        <rFont val="Arial"/>
        <color theme="1"/>
        <sz val="10.0"/>
      </rPr>
      <t xml:space="preserve">
Seguimiento y actualización de alertas sobre la infraestructura TICs</t>
    </r>
  </si>
  <si>
    <t>Proceso de seguimiento y control ejecutado</t>
  </si>
  <si>
    <r>
      <rPr>
        <rFont val="Arial"/>
        <b/>
        <color rgb="FF4A86E8"/>
        <sz val="10.0"/>
      </rPr>
      <t>CONTROLES</t>
    </r>
    <r>
      <rPr>
        <rFont val="Arial"/>
        <color theme="1"/>
        <sz val="10.0"/>
      </rPr>
      <t xml:space="preserve">
Realizar seguimiento de los contratos de desarrollo de sistemas de información, clausulas que obliguen a realizar sesion de derechos de uso y/o  derechos de autor a su favor (software y código fuente) cuando aplique.
Cláusula en los contratos</t>
    </r>
  </si>
  <si>
    <t>Contratos de sistemas de información revisados (inclusion de cláusula) / Total de contratos de sistemas de información a partir de la definicion</t>
  </si>
  <si>
    <t xml:space="preserve">Trimestral </t>
  </si>
  <si>
    <r>
      <rPr>
        <rFont val="Arial"/>
        <b/>
        <color rgb="FF4A86E8"/>
        <sz val="10.0"/>
      </rPr>
      <t xml:space="preserve">CONTROLES
</t>
    </r>
    <r>
      <rPr>
        <rFont val="Arial"/>
        <color theme="1"/>
        <sz val="10.0"/>
      </rPr>
      <t xml:space="preserve">Actualizar y Socializar la politica para la adquisición, desarrollo y mantenimiento de los sistemas de informacion.
</t>
    </r>
  </si>
  <si>
    <t>Socializacion de la politica de adquisicion, desarrollo y mantenimiento</t>
  </si>
  <si>
    <r>
      <rPr>
        <rFont val="Arial"/>
        <color theme="1"/>
        <sz val="10.0"/>
      </rPr>
      <t xml:space="preserve">
</t>
    </r>
    <r>
      <rPr>
        <rFont val="Arial"/>
        <b/>
        <color rgb="FF4A86E8"/>
        <sz val="10.0"/>
      </rPr>
      <t xml:space="preserve">CONTROLES
</t>
    </r>
    <r>
      <rPr>
        <rFont val="Arial"/>
        <color theme="1"/>
        <sz val="10.0"/>
      </rPr>
      <t>Efectuar evaluaciones de vulnerabilidades técnicas que puedan afectar los servicios tecnologicos de la entidad
Informes de analisis de vulnerabilidades</t>
    </r>
  </si>
  <si>
    <t xml:space="preserve">Informes de analisis de vulnerabilidades documentado </t>
  </si>
  <si>
    <r>
      <rPr>
        <rFont val="Arial"/>
        <b/>
        <color rgb="FF4A86E8"/>
        <sz val="10.0"/>
      </rPr>
      <t>ANALISIS DE VULNERABILIDADES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>Realizar retest para verificar la mitigacion de vulnerabilidades y la aplicacion de actualizaciones y parches de seguridad en sus sistemas de informaccion</t>
    </r>
  </si>
  <si>
    <t>Aplicacion de Retest</t>
  </si>
  <si>
    <r>
      <rPr>
        <rFont val="Arial"/>
        <b/>
        <color rgb="FF4A86E8"/>
        <sz val="10.0"/>
      </rPr>
      <t>ADOPCION DEL PROTOCOLO IPV-6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 xml:space="preserve">
Avance del plan de transicion protocolo  IPV4 al nuevo estandar IPv6
Formalización y documentación</t>
    </r>
  </si>
  <si>
    <t>Avance del plan de adopción protocolo IPV6</t>
  </si>
  <si>
    <t>Trimestral</t>
  </si>
  <si>
    <r>
      <rPr>
        <rFont val="Arial"/>
        <b/>
        <color rgb="FF4A86E8"/>
        <sz val="10.0"/>
      </rPr>
      <t xml:space="preserve">PLAN DE CONTINUIDAD </t>
    </r>
    <r>
      <rPr>
        <rFont val="Arial"/>
        <color theme="1"/>
        <sz val="10.0"/>
      </rPr>
      <t xml:space="preserve">
Construir del plan de continuidad del negocio involucrando, capitulo técnico TICs</t>
    </r>
  </si>
  <si>
    <t>Profesionales de Gestión Oficina Asesora de Planeación e Información -  TIC´S.
Especialista de proyectos de la Oficina Asesora de Planeación
Todas las dependencias de la entidad</t>
  </si>
  <si>
    <t>Plan construido y socializado</t>
  </si>
  <si>
    <r>
      <rPr>
        <rFont val="Arial"/>
        <b/>
        <color rgb="FF4A86E8"/>
        <sz val="10.0"/>
      </rPr>
      <t>DRP - PLAN DE RECUPERACION DE DESASTRES</t>
    </r>
    <r>
      <rPr>
        <rFont val="Arial"/>
        <color theme="1"/>
        <sz val="10.0"/>
      </rPr>
      <t xml:space="preserve">
Actualizar el documento de Plan de  Recuperacion de desastres que hace parte integral del modelo de seguridad y privacidad de la  informacion adoptado por ADC.  De acuerdo a capacidades de la Entidad</t>
    </r>
  </si>
  <si>
    <t xml:space="preserve">Plan de Recuperacion de desastres, actualizado y socializado
</t>
  </si>
  <si>
    <r>
      <rPr>
        <rFont val="Arial"/>
        <b/>
        <color rgb="FF4A86E8"/>
        <sz val="10.0"/>
      </rPr>
      <t>DRP - PLAN DE RECUPERACION DE DESASTRES</t>
    </r>
    <r>
      <rPr>
        <rFont val="Arial"/>
        <b/>
        <color theme="1"/>
        <sz val="10.0"/>
      </rPr>
      <t xml:space="preserve">
</t>
    </r>
    <r>
      <rPr>
        <rFont val="Arial"/>
        <color theme="1"/>
        <sz val="10.0"/>
      </rPr>
      <t>Realizar pruebas del Plan de Recuperacion de desastres</t>
    </r>
  </si>
  <si>
    <t>Prueba documentada del plan de recuperacon de desastres</t>
  </si>
  <si>
    <r>
      <rPr>
        <rFont val="Arial"/>
        <b/>
        <color rgb="FF4A86E8"/>
        <sz val="10.0"/>
      </rPr>
      <t xml:space="preserve">REVISION POR LA DIRECCION
</t>
    </r>
    <r>
      <rPr>
        <rFont val="Arial"/>
        <color theme="1"/>
        <sz val="10.0"/>
      </rPr>
      <t xml:space="preserve">
Revisar el sistema de gestión de la seguridad de la información de la organización a intervalos planificados, para asegurarse de su conveniencia, adecuación y eficacia continuas, con la alta dirección.</t>
    </r>
  </si>
  <si>
    <t>Especialista de proyectos y Profesionales de Gestión Oficina Asesora de Planeación e Información -  TIC´S</t>
  </si>
  <si>
    <t xml:space="preserve">Mejoras documentadas  e implementadas </t>
  </si>
  <si>
    <t>Revisar y actualizar la documentación (procedimientos, manuales, guías, directrices, etc) relacionados con SI y el MSPI de MinTic y Gobierno digital e identificar las mejoras a implementar durante vigencia</t>
  </si>
  <si>
    <t>Información documentada del proceso actualizada según resultados de la revisión</t>
  </si>
  <si>
    <t xml:space="preserve">AVANCE DEL PLAN </t>
  </si>
  <si>
    <r>
      <rPr>
        <rFont val="Arial"/>
        <b/>
        <color rgb="FF000000"/>
        <sz val="10.0"/>
      </rPr>
      <t>Elaboró:</t>
    </r>
    <r>
      <rPr>
        <rFont val="Arial"/>
        <color rgb="FF000000"/>
        <sz val="10.0"/>
      </rPr>
      <t xml:space="preserve"> Medardo Castillo - Profesional de Gestión Oficina Asesora de Planeación e Información - TICS</t>
    </r>
  </si>
  <si>
    <r>
      <rPr>
        <rFont val="Arial"/>
        <b/>
        <color rgb="FF000000"/>
        <sz val="10.0"/>
      </rPr>
      <t xml:space="preserve">Revisó: </t>
    </r>
    <r>
      <rPr>
        <rFont val="Arial"/>
        <color rgb="FF000000"/>
        <sz val="10.0"/>
      </rPr>
      <t>Johanna Andrade - Profesional Oficina Asesora de Planeación e Información - Planeación</t>
    </r>
  </si>
  <si>
    <t>CONTROL DE CAMBIOS</t>
  </si>
  <si>
    <t>V.0 Plan inicial</t>
  </si>
  <si>
    <t>FORMATO</t>
  </si>
  <si>
    <r>
      <rPr>
        <rFont val="Times New Roman"/>
        <color theme="1"/>
        <sz val="10.0"/>
      </rPr>
      <t xml:space="preserve">CODIGO: </t>
    </r>
    <r>
      <rPr>
        <rFont val="Times New Roman"/>
        <color rgb="FF0000FF"/>
        <sz val="10.0"/>
      </rPr>
      <t>FORPLA02</t>
    </r>
  </si>
  <si>
    <r>
      <rPr>
        <rFont val="Times New Roman"/>
        <color theme="1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</si>
  <si>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Definicion de indicadores</t>
  </si>
  <si>
    <t>VERSION: 2</t>
  </si>
  <si>
    <t>Pagina 1 de 1</t>
  </si>
  <si>
    <t>#ERROR!</t>
  </si>
  <si>
    <t xml:space="preserve">Fecha </t>
  </si>
  <si>
    <t>Concepto</t>
  </si>
  <si>
    <t>Nombre del indicador</t>
  </si>
  <si>
    <t>Unidad de medida</t>
  </si>
  <si>
    <t>Frecuencia de analisis</t>
  </si>
  <si>
    <t>Formula de calculo</t>
  </si>
  <si>
    <t>Meta</t>
  </si>
  <si>
    <t>Resultados</t>
  </si>
  <si>
    <t>Situación Actual</t>
  </si>
  <si>
    <t>Observaciones</t>
  </si>
  <si>
    <t>Frecuencia</t>
  </si>
  <si>
    <t>Mínimo</t>
  </si>
  <si>
    <t>Satisfactorio</t>
  </si>
  <si>
    <t>Sobresaliente</t>
  </si>
  <si>
    <t>Columna1</t>
  </si>
  <si>
    <t>Columna2</t>
  </si>
  <si>
    <t>%</t>
  </si>
  <si>
    <t>diaria</t>
  </si>
  <si>
    <t>Kg</t>
  </si>
  <si>
    <t>semanal</t>
  </si>
  <si>
    <t>$</t>
  </si>
  <si>
    <t>quincenal</t>
  </si>
  <si>
    <t>Nota.  Máximo 3 indicadores por actividad ó proyecto</t>
  </si>
  <si>
    <t>U$</t>
  </si>
  <si>
    <t>mensual</t>
  </si>
  <si>
    <t>Otro</t>
  </si>
  <si>
    <t>trimestral</t>
  </si>
  <si>
    <t>Otro Indicador:</t>
  </si>
  <si>
    <t>semestral</t>
  </si>
  <si>
    <t>anual</t>
  </si>
  <si>
    <r>
      <rPr>
        <rFont val="Times New Roman"/>
        <color theme="1"/>
        <sz val="10.0"/>
      </rPr>
      <t xml:space="preserve">CODIGO: </t>
    </r>
    <r>
      <rPr>
        <rFont val="Times New Roman"/>
        <color rgb="FF0000FF"/>
        <sz val="10.0"/>
      </rPr>
      <t>FORPLA03</t>
    </r>
  </si>
  <si>
    <r>
      <rPr>
        <rFont val="Times New Roman"/>
        <color theme="1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</si>
  <si>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Informe de avance</t>
  </si>
  <si>
    <t>Fecha:</t>
  </si>
  <si>
    <t>PASADO</t>
  </si>
  <si>
    <t>PRESENTE</t>
  </si>
  <si>
    <t>FUTURO</t>
  </si>
  <si>
    <t>1. Planeado</t>
  </si>
  <si>
    <t>2. Ejecutado</t>
  </si>
  <si>
    <t>3. Resultados</t>
  </si>
  <si>
    <t>4. Puntos Problemáticos</t>
  </si>
  <si>
    <t>5. Propuestas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</si>
</sst>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/>
    <font>
      <b/>
      <sz val="10.0"/>
      <color rgb="FFFFFFFF"/>
      <name val="Arial"/>
    </font>
    <font>
      <sz val="10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1.0"/>
      <color theme="1"/>
      <name val="Arial"/>
    </font>
    <font>
      <b/>
      <sz val="10.0"/>
      <color rgb="FF38761D"/>
      <name val="Arial"/>
    </font>
    <font>
      <b/>
      <sz val="10.0"/>
      <color rgb="FF4A86E8"/>
      <name val="Arial"/>
    </font>
    <font>
      <sz val="10.0"/>
      <color rgb="FFFFFFFF"/>
      <name val="Arial"/>
    </font>
    <font>
      <sz val="10.0"/>
      <color theme="1"/>
      <name val="Times New Roman"/>
    </font>
    <font>
      <sz val="10.0"/>
      <color rgb="FF0000FF"/>
      <name val="Times New Roman"/>
    </font>
    <font>
      <b/>
      <sz val="11.0"/>
      <color theme="1"/>
      <name val="Times New Roman"/>
    </font>
    <font>
      <b/>
      <sz val="11.0"/>
      <color rgb="FFFFFFFF"/>
      <name val="Times New Roman"/>
    </font>
    <font>
      <sz val="13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333399"/>
        <bgColor rgb="FF333399"/>
      </patternFill>
    </fill>
    <fill>
      <patternFill patternType="solid">
        <fgColor rgb="FF99CCFF"/>
        <bgColor rgb="FF99CCFF"/>
      </patternFill>
    </fill>
  </fills>
  <borders count="5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3" fontId="1" numFmtId="9" xfId="0" applyBorder="1" applyFill="1" applyFont="1" applyNumberFormat="1"/>
    <xf borderId="13" fillId="0" fontId="3" numFmtId="0" xfId="0" applyBorder="1" applyFont="1"/>
    <xf borderId="14" fillId="0" fontId="3" numFmtId="0" xfId="0" applyBorder="1" applyFont="1"/>
    <xf borderId="15" fillId="3" fontId="2" numFmtId="0" xfId="0" applyAlignment="1" applyBorder="1" applyFont="1">
      <alignment horizontal="center" vertical="center"/>
    </xf>
    <xf borderId="12" fillId="3" fontId="1" numFmtId="0" xfId="0" applyAlignment="1" applyBorder="1" applyFont="1">
      <alignment horizontal="left" readingOrder="0" shrinkToFit="0" vertical="center" wrapText="1"/>
    </xf>
    <xf borderId="15" fillId="3" fontId="1" numFmtId="0" xfId="0" applyAlignment="1" applyBorder="1" applyFont="1">
      <alignment horizontal="center" readingOrder="0" shrinkToFit="0" vertical="center" wrapText="1"/>
    </xf>
    <xf borderId="12" fillId="3" fontId="1" numFmtId="14" xfId="0" applyAlignment="1" applyBorder="1" applyFont="1" applyNumberFormat="1">
      <alignment horizontal="center" vertical="center"/>
    </xf>
    <xf borderId="12" fillId="3" fontId="1" numFmtId="14" xfId="0" applyAlignment="1" applyBorder="1" applyFont="1" applyNumberFormat="1">
      <alignment horizontal="center" shrinkToFit="0" vertical="center" wrapText="1"/>
    </xf>
    <xf borderId="16" fillId="4" fontId="4" numFmtId="0" xfId="0" applyAlignment="1" applyBorder="1" applyFill="1" applyFont="1">
      <alignment horizontal="center" shrinkToFit="0" vertical="center" wrapText="1"/>
    </xf>
    <xf borderId="16" fillId="4" fontId="4" numFmtId="0" xfId="0" applyAlignment="1" applyBorder="1" applyFont="1">
      <alignment horizontal="center" vertical="center"/>
    </xf>
    <xf borderId="12" fillId="4" fontId="4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12" fillId="4" fontId="4" numFmtId="0" xfId="0" applyAlignment="1" applyBorder="1" applyFont="1">
      <alignment horizontal="center" vertical="center"/>
    </xf>
    <xf borderId="15" fillId="4" fontId="4" numFmtId="0" xfId="0" applyAlignment="1" applyBorder="1" applyFont="1">
      <alignment horizontal="center" shrinkToFit="0" vertical="center" wrapText="1"/>
    </xf>
    <xf borderId="1" fillId="3" fontId="2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horizontal="center" shrinkToFit="0" vertical="top" wrapText="1"/>
    </xf>
    <xf borderId="15" fillId="0" fontId="7" numFmtId="0" xfId="0" applyAlignment="1" applyBorder="1" applyFont="1">
      <alignment horizontal="left" readingOrder="0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5" fillId="0" fontId="1" numFmtId="1" xfId="0" applyAlignment="1" applyBorder="1" applyFont="1" applyNumberFormat="1">
      <alignment horizontal="center" readingOrder="0" shrinkToFit="0" vertical="center" wrapText="1"/>
    </xf>
    <xf borderId="15" fillId="0" fontId="1" numFmtId="9" xfId="0" applyAlignment="1" applyBorder="1" applyFont="1" applyNumberFormat="1">
      <alignment horizontal="center" shrinkToFit="0" vertical="center" wrapText="1"/>
    </xf>
    <xf borderId="15" fillId="3" fontId="1" numFmtId="0" xfId="0" applyAlignment="1" applyBorder="1" applyFont="1">
      <alignment horizontal="center" shrinkToFit="0" vertical="center" wrapText="1"/>
    </xf>
    <xf borderId="15" fillId="5" fontId="1" numFmtId="0" xfId="0" applyAlignment="1" applyBorder="1" applyFill="1" applyFont="1">
      <alignment horizontal="center" shrinkToFit="0" vertical="center" wrapText="1"/>
    </xf>
    <xf borderId="15" fillId="0" fontId="1" numFmtId="9" xfId="0" applyAlignment="1" applyBorder="1" applyFont="1" applyNumberFormat="1">
      <alignment horizontal="center" readingOrder="0" shrinkToFit="0" vertical="center" wrapText="1"/>
    </xf>
    <xf borderId="15" fillId="0" fontId="1" numFmtId="10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shrinkToFit="0" wrapText="1"/>
    </xf>
    <xf borderId="15" fillId="0" fontId="1" numFmtId="1" xfId="0" applyAlignment="1" applyBorder="1" applyFont="1" applyNumberFormat="1">
      <alignment horizontal="center" shrinkToFit="0" vertical="center" wrapText="1"/>
    </xf>
    <xf borderId="15" fillId="0" fontId="9" numFmtId="9" xfId="0" applyAlignment="1" applyBorder="1" applyFont="1" applyNumberFormat="1">
      <alignment horizontal="center" readingOrder="0" shrinkToFit="0" vertical="center" wrapText="1"/>
    </xf>
    <xf borderId="15" fillId="0" fontId="9" numFmtId="10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left" shrinkToFit="0" wrapText="1"/>
    </xf>
    <xf borderId="15" fillId="0" fontId="7" numFmtId="0" xfId="0" applyAlignment="1" applyBorder="1" applyFont="1">
      <alignment horizontal="left" shrinkToFit="0" vertical="center" wrapText="1"/>
    </xf>
    <xf borderId="15" fillId="0" fontId="7" numFmtId="9" xfId="0" applyAlignment="1" applyBorder="1" applyFont="1" applyNumberFormat="1">
      <alignment horizontal="center" shrinkToFit="0" vertical="center" wrapText="1"/>
    </xf>
    <xf borderId="15" fillId="2" fontId="7" numFmtId="0" xfId="0" applyAlignment="1" applyBorder="1" applyFont="1">
      <alignment horizontal="left" readingOrder="0" shrinkToFit="0" vertical="center" wrapText="1"/>
    </xf>
    <xf borderId="15" fillId="0" fontId="7" numFmtId="0" xfId="0" applyAlignment="1" applyBorder="1" applyFont="1">
      <alignment shrinkToFit="0" vertical="center" wrapText="1"/>
    </xf>
    <xf borderId="15" fillId="2" fontId="7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5" fillId="2" fontId="1" numFmtId="9" xfId="0" applyAlignment="1" applyBorder="1" applyFont="1" applyNumberFormat="1">
      <alignment horizontal="center" shrinkToFit="0" vertical="center" wrapText="1"/>
    </xf>
    <xf borderId="15" fillId="3" fontId="1" numFmtId="0" xfId="0" applyAlignment="1" applyBorder="1" applyFont="1">
      <alignment shrinkToFit="0" wrapText="1"/>
    </xf>
    <xf borderId="15" fillId="2" fontId="7" numFmtId="0" xfId="0" applyAlignment="1" applyBorder="1" applyFont="1">
      <alignment readingOrder="0" shrinkToFit="0" vertical="center" wrapText="1"/>
    </xf>
    <xf borderId="15" fillId="3" fontId="9" numFmtId="9" xfId="0" applyAlignment="1" applyBorder="1" applyFont="1" applyNumberFormat="1">
      <alignment horizontal="center" shrinkToFit="0" vertical="center" wrapText="1"/>
    </xf>
    <xf borderId="15" fillId="2" fontId="1" numFmtId="10" xfId="0" applyAlignment="1" applyBorder="1" applyFont="1" applyNumberFormat="1">
      <alignment horizontal="center" shrinkToFit="0" vertical="center" wrapText="1"/>
    </xf>
    <xf borderId="15" fillId="3" fontId="1" numFmtId="9" xfId="0" applyAlignment="1" applyBorder="1" applyFont="1" applyNumberFormat="1">
      <alignment horizontal="center" shrinkToFit="0" vertical="center" wrapText="1"/>
    </xf>
    <xf borderId="15" fillId="3" fontId="1" numFmtId="9" xfId="0" applyAlignment="1" applyBorder="1" applyFont="1" applyNumberFormat="1">
      <alignment horizontal="center" readingOrder="0" shrinkToFit="0" vertical="center" wrapText="1"/>
    </xf>
    <xf borderId="15" fillId="2" fontId="7" numFmtId="0" xfId="0" applyAlignment="1" applyBorder="1" applyFont="1">
      <alignment shrinkToFit="0" vertical="center" wrapText="1"/>
    </xf>
    <xf borderId="15" fillId="3" fontId="10" numFmtId="0" xfId="0" applyAlignment="1" applyBorder="1" applyFont="1">
      <alignment horizontal="center" shrinkToFit="0" vertical="center" wrapText="1"/>
    </xf>
    <xf borderId="15" fillId="3" fontId="1" numFmtId="1" xfId="0" applyAlignment="1" applyBorder="1" applyFont="1" applyNumberFormat="1">
      <alignment horizontal="center" shrinkToFit="0" vertical="center" wrapText="1"/>
    </xf>
    <xf borderId="15" fillId="3" fontId="9" numFmtId="9" xfId="0" applyAlignment="1" applyBorder="1" applyFont="1" applyNumberFormat="1">
      <alignment horizontal="center" readingOrder="0" shrinkToFit="0" vertical="center" wrapText="1"/>
    </xf>
    <xf borderId="15" fillId="0" fontId="1" numFmtId="0" xfId="0" applyAlignment="1" applyBorder="1" applyFont="1">
      <alignment shrinkToFit="0" vertical="center" wrapText="1"/>
    </xf>
    <xf borderId="15" fillId="0" fontId="9" numFmtId="9" xfId="0" applyAlignment="1" applyBorder="1" applyFont="1" applyNumberFormat="1">
      <alignment horizontal="center" shrinkToFit="0" vertical="center" wrapText="1"/>
    </xf>
    <xf borderId="15" fillId="3" fontId="2" numFmtId="0" xfId="0" applyAlignment="1" applyBorder="1" applyFont="1">
      <alignment horizontal="center" shrinkToFit="0" vertical="center" wrapText="1"/>
    </xf>
    <xf borderId="15" fillId="0" fontId="11" numFmtId="0" xfId="0" applyAlignment="1" applyBorder="1" applyFont="1">
      <alignment horizontal="left" shrinkToFit="0" vertical="center" wrapText="1"/>
    </xf>
    <xf borderId="15" fillId="3" fontId="1" numFmtId="0" xfId="0" applyAlignment="1" applyBorder="1" applyFont="1">
      <alignment horizontal="center" vertical="center"/>
    </xf>
    <xf borderId="15" fillId="5" fontId="1" numFmtId="0" xfId="0" applyAlignment="1" applyBorder="1" applyFont="1">
      <alignment horizontal="center" vertical="center"/>
    </xf>
    <xf borderId="15" fillId="0" fontId="9" numFmtId="10" xfId="0" applyAlignment="1" applyBorder="1" applyFont="1" applyNumberFormat="1">
      <alignment horizontal="center" vertical="center"/>
    </xf>
    <xf borderId="15" fillId="0" fontId="10" numFmtId="0" xfId="0" applyAlignment="1" applyBorder="1" applyFont="1">
      <alignment horizontal="center" shrinkToFit="0" vertical="center" wrapText="1"/>
    </xf>
    <xf borderId="15" fillId="3" fontId="1" numFmtId="0" xfId="0" applyBorder="1" applyFont="1"/>
    <xf borderId="15" fillId="0" fontId="1" numFmtId="10" xfId="0" applyAlignment="1" applyBorder="1" applyFont="1" applyNumberFormat="1">
      <alignment horizontal="center" vertical="center"/>
    </xf>
    <xf borderId="15" fillId="0" fontId="7" numFmtId="0" xfId="0" applyAlignment="1" applyBorder="1" applyFont="1">
      <alignment readingOrder="0" shrinkToFit="0" vertical="center" wrapText="1"/>
    </xf>
    <xf borderId="15" fillId="0" fontId="7" numFmtId="9" xfId="0" applyAlignment="1" applyBorder="1" applyFont="1" applyNumberFormat="1">
      <alignment horizontal="center" vertical="center"/>
    </xf>
    <xf borderId="15" fillId="0" fontId="1" numFmtId="9" xfId="0" applyAlignment="1" applyBorder="1" applyFont="1" applyNumberFormat="1">
      <alignment horizontal="center" vertical="center"/>
    </xf>
    <xf borderId="12" fillId="3" fontId="1" numFmtId="0" xfId="0" applyBorder="1" applyFont="1"/>
    <xf borderId="15" fillId="3" fontId="1" numFmtId="9" xfId="0" applyBorder="1" applyFont="1" applyNumberFormat="1"/>
    <xf borderId="15" fillId="4" fontId="4" numFmtId="10" xfId="0" applyAlignment="1" applyBorder="1" applyFont="1" applyNumberFormat="1">
      <alignment horizontal="center" vertical="center"/>
    </xf>
    <xf borderId="15" fillId="0" fontId="1" numFmtId="0" xfId="0" applyBorder="1" applyFont="1"/>
    <xf borderId="12" fillId="3" fontId="1" numFmtId="0" xfId="0" applyAlignment="1" applyBorder="1" applyFont="1">
      <alignment horizontal="left" vertical="center"/>
    </xf>
    <xf borderId="17" fillId="3" fontId="1" numFmtId="0" xfId="0" applyAlignment="1" applyBorder="1" applyFont="1">
      <alignment horizontal="center"/>
    </xf>
    <xf borderId="18" fillId="3" fontId="1" numFmtId="0" xfId="0" applyAlignment="1" applyBorder="1" applyFont="1">
      <alignment horizontal="center"/>
    </xf>
    <xf borderId="18" fillId="3" fontId="12" numFmtId="0" xfId="0" applyAlignment="1" applyBorder="1" applyFont="1">
      <alignment horizontal="center"/>
    </xf>
    <xf borderId="19" fillId="3" fontId="1" numFmtId="0" xfId="0" applyAlignment="1" applyBorder="1" applyFont="1">
      <alignment horizontal="center"/>
    </xf>
    <xf borderId="20" fillId="3" fontId="1" numFmtId="0" xfId="0" applyAlignment="1" applyBorder="1" applyFont="1">
      <alignment horizontal="center"/>
    </xf>
    <xf borderId="21" fillId="3" fontId="1" numFmtId="0" xfId="0" applyAlignment="1" applyBorder="1" applyFont="1">
      <alignment horizontal="center"/>
    </xf>
    <xf borderId="21" fillId="3" fontId="12" numFmtId="0" xfId="0" applyAlignment="1" applyBorder="1" applyFont="1">
      <alignment horizontal="center"/>
    </xf>
    <xf borderId="21" fillId="3" fontId="12" numFmtId="10" xfId="0" applyAlignment="1" applyBorder="1" applyFont="1" applyNumberFormat="1">
      <alignment horizontal="center"/>
    </xf>
    <xf borderId="22" fillId="3" fontId="1" numFmtId="0" xfId="0" applyAlignment="1" applyBorder="1" applyFont="1">
      <alignment horizontal="center"/>
    </xf>
    <xf borderId="15" fillId="3" fontId="2" numFmtId="0" xfId="0" applyAlignment="1" applyBorder="1" applyFont="1">
      <alignment horizontal="left" vertical="center"/>
    </xf>
    <xf borderId="12" fillId="3" fontId="1" numFmtId="0" xfId="0" applyAlignment="1" applyBorder="1" applyFont="1">
      <alignment horizontal="center"/>
    </xf>
    <xf borderId="17" fillId="3" fontId="7" numFmtId="0" xfId="0" applyBorder="1" applyFont="1"/>
    <xf borderId="18" fillId="3" fontId="7" numFmtId="0" xfId="0" applyBorder="1" applyFont="1"/>
    <xf borderId="19" fillId="3" fontId="13" numFmtId="0" xfId="0" applyAlignment="1" applyBorder="1" applyFont="1">
      <alignment horizontal="right"/>
    </xf>
    <xf borderId="17" fillId="3" fontId="13" numFmtId="0" xfId="0" applyBorder="1" applyFont="1"/>
    <xf borderId="23" fillId="3" fontId="7" numFmtId="0" xfId="0" applyBorder="1" applyFont="1"/>
    <xf borderId="24" fillId="3" fontId="7" numFmtId="0" xfId="0" applyBorder="1" applyFont="1"/>
    <xf borderId="25" fillId="3" fontId="7" numFmtId="0" xfId="0" applyBorder="1" applyFont="1"/>
    <xf borderId="24" fillId="3" fontId="13" numFmtId="0" xfId="0" applyAlignment="1" applyBorder="1" applyFont="1">
      <alignment horizontal="right"/>
    </xf>
    <xf borderId="20" fillId="3" fontId="13" numFmtId="0" xfId="0" applyBorder="1" applyFont="1"/>
    <xf borderId="21" fillId="3" fontId="7" numFmtId="0" xfId="0" applyBorder="1" applyFont="1"/>
    <xf borderId="22" fillId="3" fontId="7" numFmtId="0" xfId="0" applyBorder="1" applyFont="1"/>
    <xf borderId="24" fillId="3" fontId="14" numFmtId="0" xfId="0" applyAlignment="1" applyBorder="1" applyFont="1">
      <alignment horizontal="right"/>
    </xf>
    <xf borderId="26" fillId="3" fontId="13" numFmtId="0" xfId="0" applyBorder="1" applyFont="1"/>
    <xf borderId="25" fillId="3" fontId="13" numFmtId="0" xfId="0" applyBorder="1" applyFont="1"/>
    <xf borderId="20" fillId="3" fontId="7" numFmtId="0" xfId="0" applyBorder="1" applyFont="1"/>
    <xf borderId="27" fillId="6" fontId="7" numFmtId="0" xfId="0" applyBorder="1" applyFill="1" applyFont="1"/>
    <xf borderId="28" fillId="6" fontId="7" numFmtId="0" xfId="0" applyBorder="1" applyFont="1"/>
    <xf borderId="15" fillId="6" fontId="7" numFmtId="0" xfId="0" applyBorder="1" applyFont="1"/>
    <xf borderId="29" fillId="3" fontId="15" numFmtId="0" xfId="0" applyAlignment="1" applyBorder="1" applyFont="1">
      <alignment vertical="center"/>
    </xf>
    <xf borderId="23" fillId="3" fontId="15" numFmtId="0" xfId="0" applyAlignment="1" applyBorder="1" applyFont="1">
      <alignment vertical="center"/>
    </xf>
    <xf borderId="20" fillId="3" fontId="15" numFmtId="0" xfId="0" applyBorder="1" applyFont="1"/>
    <xf borderId="21" fillId="3" fontId="15" numFmtId="0" xfId="0" applyBorder="1" applyFont="1"/>
    <xf borderId="1" fillId="6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shrinkToFit="0" vertical="center" wrapText="1"/>
    </xf>
    <xf borderId="12" fillId="6" fontId="16" numFmtId="0" xfId="0" applyAlignment="1" applyBorder="1" applyFont="1">
      <alignment horizontal="center" vertical="center"/>
    </xf>
    <xf borderId="15" fillId="6" fontId="16" numFmtId="0" xfId="0" applyAlignment="1" applyBorder="1" applyFont="1">
      <alignment horizontal="center"/>
    </xf>
    <xf borderId="23" fillId="3" fontId="6" numFmtId="0" xfId="0" applyBorder="1" applyFont="1"/>
    <xf borderId="15" fillId="3" fontId="13" numFmtId="0" xfId="0" applyAlignment="1" applyBorder="1" applyFont="1">
      <alignment horizontal="left" shrinkToFit="0" vertical="center" wrapText="1"/>
    </xf>
    <xf borderId="15" fillId="3" fontId="17" numFmtId="0" xfId="0" applyAlignment="1" applyBorder="1" applyFont="1">
      <alignment shrinkToFit="0" vertical="center" wrapText="1"/>
    </xf>
    <xf borderId="15" fillId="3" fontId="17" numFmtId="0" xfId="0" applyAlignment="1" applyBorder="1" applyFont="1">
      <alignment horizontal="center" shrinkToFit="0" vertical="center" wrapText="1"/>
    </xf>
    <xf borderId="15" fillId="3" fontId="17" numFmtId="0" xfId="0" applyAlignment="1" applyBorder="1" applyFont="1">
      <alignment horizontal="center"/>
    </xf>
    <xf borderId="15" fillId="3" fontId="7" numFmtId="0" xfId="0" applyBorder="1" applyFont="1"/>
    <xf borderId="23" fillId="3" fontId="13" numFmtId="0" xfId="0" applyBorder="1" applyFont="1"/>
    <xf borderId="26" fillId="3" fontId="7" numFmtId="0" xfId="0" applyBorder="1" applyFont="1"/>
    <xf borderId="30" fillId="3" fontId="7" numFmtId="0" xfId="0" applyBorder="1" applyFont="1"/>
    <xf borderId="23" fillId="6" fontId="7" numFmtId="0" xfId="0" applyBorder="1" applyFont="1"/>
    <xf borderId="31" fillId="3" fontId="15" numFmtId="0" xfId="0" applyAlignment="1" applyBorder="1" applyFont="1">
      <alignment vertical="top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3" fontId="15" numFmtId="0" xfId="0" applyAlignment="1" applyBorder="1" applyFont="1">
      <alignment vertical="top"/>
    </xf>
    <xf borderId="37" fillId="0" fontId="3" numFmtId="0" xfId="0" applyBorder="1" applyFont="1"/>
    <xf borderId="38" fillId="0" fontId="3" numFmtId="0" xfId="0" applyBorder="1" applyFont="1"/>
    <xf borderId="39" fillId="6" fontId="15" numFmtId="0" xfId="0" applyAlignment="1" applyBorder="1" applyFont="1">
      <alignment vertical="top"/>
    </xf>
    <xf borderId="40" fillId="6" fontId="15" numFmtId="0" xfId="0" applyAlignment="1" applyBorder="1" applyFont="1">
      <alignment vertical="top"/>
    </xf>
    <xf borderId="41" fillId="6" fontId="15" numFmtId="0" xfId="0" applyAlignment="1" applyBorder="1" applyFont="1">
      <alignment vertical="top"/>
    </xf>
    <xf borderId="23" fillId="7" fontId="7" numFmtId="0" xfId="0" applyBorder="1" applyFill="1" applyFont="1"/>
    <xf borderId="42" fillId="6" fontId="16" numFmtId="0" xfId="0" applyAlignment="1" applyBorder="1" applyFont="1">
      <alignment horizontal="center" vertical="center"/>
    </xf>
    <xf borderId="43" fillId="0" fontId="3" numFmtId="0" xfId="0" applyBorder="1" applyFont="1"/>
    <xf borderId="44" fillId="6" fontId="16" numFmtId="0" xfId="0" applyAlignment="1" applyBorder="1" applyFont="1">
      <alignment horizontal="center" vertical="center"/>
    </xf>
    <xf borderId="45" fillId="6" fontId="16" numFmtId="0" xfId="0" applyAlignment="1" applyBorder="1" applyFont="1">
      <alignment horizontal="center" vertical="center"/>
    </xf>
    <xf borderId="46" fillId="6" fontId="16" numFmtId="0" xfId="0" applyAlignment="1" applyBorder="1" applyFont="1">
      <alignment horizontal="center" vertical="center"/>
    </xf>
    <xf borderId="47" fillId="6" fontId="16" numFmtId="0" xfId="0" applyAlignment="1" applyBorder="1" applyFont="1">
      <alignment horizontal="center"/>
    </xf>
    <xf borderId="48" fillId="6" fontId="16" numFmtId="0" xfId="0" applyAlignment="1" applyBorder="1" applyFont="1">
      <alignment horizontal="center"/>
    </xf>
    <xf borderId="23" fillId="6" fontId="12" numFmtId="0" xfId="0" applyBorder="1" applyFont="1"/>
    <xf borderId="45" fillId="3" fontId="13" numFmtId="0" xfId="0" applyAlignment="1" applyBorder="1" applyFont="1">
      <alignment vertical="center"/>
    </xf>
    <xf borderId="46" fillId="3" fontId="13" numFmtId="0" xfId="0" applyAlignment="1" applyBorder="1" applyFont="1">
      <alignment vertical="center"/>
    </xf>
    <xf borderId="47" fillId="3" fontId="13" numFmtId="0" xfId="0" applyAlignment="1" applyBorder="1" applyFont="1">
      <alignment vertical="center"/>
    </xf>
    <xf borderId="48" fillId="3" fontId="13" numFmtId="0" xfId="0" applyAlignment="1" applyBorder="1" applyFont="1">
      <alignment vertical="center"/>
    </xf>
    <xf borderId="49" fillId="3" fontId="13" numFmtId="0" xfId="0" applyAlignment="1" applyBorder="1" applyFont="1">
      <alignment vertical="center"/>
    </xf>
    <xf borderId="50" fillId="3" fontId="13" numFmtId="0" xfId="0" applyAlignment="1" applyBorder="1" applyFont="1">
      <alignment vertical="center"/>
    </xf>
    <xf borderId="51" fillId="3" fontId="13" numFmtId="0" xfId="0" applyAlignment="1" applyBorder="1" applyFont="1">
      <alignment vertical="center"/>
    </xf>
    <xf borderId="52" fillId="3" fontId="1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381000</xdr:colOff>
      <xdr:row>0</xdr:row>
      <xdr:rowOff>19050</xdr:rowOff>
    </xdr:from>
    <xdr:ext cx="933450" cy="552450"/>
    <xdr:pic>
      <xdr:nvPicPr>
        <xdr:cNvPr descr="logotipo vertical_1_cajas_bodega"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21.43"/>
    <col customWidth="1" min="3" max="3" width="48.71"/>
    <col customWidth="1" min="4" max="4" width="35.0"/>
    <col customWidth="1" min="5" max="5" width="24.29"/>
    <col customWidth="1" min="6" max="6" width="7.71"/>
    <col customWidth="1" min="7" max="7" width="12.14"/>
    <col customWidth="1" min="8" max="8" width="13.29"/>
    <col customWidth="1" min="9" max="10" width="3.0"/>
    <col customWidth="1" min="11" max="11" width="3.14"/>
    <col customWidth="1" min="12" max="20" width="3.0"/>
    <col customWidth="1" min="21" max="22" width="13.57"/>
    <col customWidth="1" min="23" max="23" width="44.0"/>
    <col customWidth="1" min="24" max="24" width="21.29"/>
  </cols>
  <sheetData>
    <row r="1" ht="15.0" customHeight="1">
      <c r="A1" s="1"/>
      <c r="B1" s="2" t="s">
        <v>0</v>
      </c>
      <c r="C1" s="3"/>
      <c r="D1" s="3"/>
      <c r="E1" s="3"/>
      <c r="F1" s="3"/>
      <c r="G1" s="3"/>
      <c r="H1" s="4"/>
      <c r="I1" s="5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ht="15.0" customHeight="1">
      <c r="A2" s="6"/>
      <c r="B2" s="7"/>
      <c r="H2" s="8"/>
      <c r="I2" s="7"/>
      <c r="W2" s="8"/>
    </row>
    <row r="3" ht="15.0" customHeight="1">
      <c r="A3" s="6"/>
      <c r="B3" s="7"/>
      <c r="H3" s="8"/>
      <c r="I3" s="7"/>
      <c r="W3" s="8"/>
    </row>
    <row r="4" ht="15.0" customHeight="1">
      <c r="A4" s="9"/>
      <c r="B4" s="10"/>
      <c r="C4" s="11"/>
      <c r="D4" s="11"/>
      <c r="E4" s="11"/>
      <c r="F4" s="11"/>
      <c r="G4" s="11"/>
      <c r="H4" s="12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</row>
    <row r="5" ht="15.0" customHeight="1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</row>
    <row r="6" ht="15.0" customHeight="1">
      <c r="A6" s="16" t="s">
        <v>3</v>
      </c>
      <c r="B6" s="17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</row>
    <row r="7" ht="15.0" customHeight="1">
      <c r="A7" s="16" t="s">
        <v>5</v>
      </c>
      <c r="B7" s="18" t="s">
        <v>6</v>
      </c>
      <c r="C7" s="16" t="s">
        <v>7</v>
      </c>
      <c r="D7" s="19" t="s">
        <v>8</v>
      </c>
      <c r="E7" s="15"/>
      <c r="F7" s="16" t="s">
        <v>9</v>
      </c>
      <c r="G7" s="20" t="s">
        <v>10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ht="15.0" customHeight="1">
      <c r="A8" s="21" t="s">
        <v>11</v>
      </c>
      <c r="B8" s="21" t="s">
        <v>12</v>
      </c>
      <c r="C8" s="22" t="s">
        <v>13</v>
      </c>
      <c r="D8" s="22" t="s">
        <v>14</v>
      </c>
      <c r="E8" s="21" t="s">
        <v>15</v>
      </c>
      <c r="F8" s="22" t="s">
        <v>16</v>
      </c>
      <c r="G8" s="21" t="s">
        <v>17</v>
      </c>
      <c r="H8" s="21" t="s">
        <v>18</v>
      </c>
      <c r="I8" s="23" t="s">
        <v>19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5"/>
      <c r="U8" s="23" t="s">
        <v>20</v>
      </c>
      <c r="V8" s="14"/>
      <c r="W8" s="15"/>
    </row>
    <row r="9" ht="15.0" customHeight="1">
      <c r="A9" s="24"/>
      <c r="B9" s="24"/>
      <c r="C9" s="24"/>
      <c r="D9" s="24"/>
      <c r="E9" s="24"/>
      <c r="F9" s="24"/>
      <c r="G9" s="24"/>
      <c r="H9" s="24"/>
      <c r="I9" s="25">
        <v>1.0</v>
      </c>
      <c r="J9" s="14"/>
      <c r="K9" s="15"/>
      <c r="L9" s="25">
        <v>2.0</v>
      </c>
      <c r="M9" s="14"/>
      <c r="N9" s="15"/>
      <c r="O9" s="25">
        <v>3.0</v>
      </c>
      <c r="P9" s="14"/>
      <c r="Q9" s="15"/>
      <c r="R9" s="25">
        <v>4.0</v>
      </c>
      <c r="S9" s="14"/>
      <c r="T9" s="15"/>
      <c r="U9" s="26" t="s">
        <v>21</v>
      </c>
      <c r="V9" s="26" t="s">
        <v>22</v>
      </c>
      <c r="W9" s="26" t="s">
        <v>23</v>
      </c>
    </row>
    <row r="10" ht="92.25" customHeight="1">
      <c r="A10" s="27" t="s">
        <v>24</v>
      </c>
      <c r="B10" s="28" t="s">
        <v>25</v>
      </c>
      <c r="C10" s="29" t="s">
        <v>26</v>
      </c>
      <c r="D10" s="30" t="s">
        <v>27</v>
      </c>
      <c r="E10" s="30" t="s">
        <v>28</v>
      </c>
      <c r="F10" s="31">
        <v>1.0</v>
      </c>
      <c r="G10" s="30" t="s">
        <v>29</v>
      </c>
      <c r="H10" s="32">
        <v>0.02</v>
      </c>
      <c r="I10" s="33" t="s">
        <v>2</v>
      </c>
      <c r="J10" s="33" t="s">
        <v>2</v>
      </c>
      <c r="K10" s="33" t="s">
        <v>2</v>
      </c>
      <c r="L10" s="33" t="s">
        <v>2</v>
      </c>
      <c r="M10" s="34" t="s">
        <v>2</v>
      </c>
      <c r="N10" s="34" t="s">
        <v>2</v>
      </c>
      <c r="O10" s="33" t="s">
        <v>2</v>
      </c>
      <c r="P10" s="33" t="s">
        <v>2</v>
      </c>
      <c r="Q10" s="33" t="s">
        <v>2</v>
      </c>
      <c r="R10" s="34" t="s">
        <v>2</v>
      </c>
      <c r="S10" s="34" t="s">
        <v>2</v>
      </c>
      <c r="T10" s="33" t="s">
        <v>2</v>
      </c>
      <c r="U10" s="35"/>
      <c r="V10" s="36">
        <f t="shared" ref="V10:V42" si="1">H10*U10</f>
        <v>0</v>
      </c>
      <c r="W10" s="29"/>
      <c r="X10" s="37"/>
      <c r="Y10" s="37"/>
      <c r="Z10" s="37"/>
    </row>
    <row r="11" ht="99.75" customHeight="1">
      <c r="A11" s="6"/>
      <c r="B11" s="6"/>
      <c r="C11" s="29" t="s">
        <v>30</v>
      </c>
      <c r="D11" s="30" t="s">
        <v>31</v>
      </c>
      <c r="E11" s="30" t="s">
        <v>32</v>
      </c>
      <c r="F11" s="38">
        <v>1.0</v>
      </c>
      <c r="G11" s="30" t="s">
        <v>29</v>
      </c>
      <c r="H11" s="32">
        <v>0.05</v>
      </c>
      <c r="I11" s="33" t="s">
        <v>2</v>
      </c>
      <c r="J11" s="33" t="s">
        <v>2</v>
      </c>
      <c r="K11" s="34" t="s">
        <v>2</v>
      </c>
      <c r="L11" s="34" t="s">
        <v>2</v>
      </c>
      <c r="M11" s="34" t="s">
        <v>2</v>
      </c>
      <c r="N11" s="34" t="s">
        <v>2</v>
      </c>
      <c r="O11" s="34" t="s">
        <v>2</v>
      </c>
      <c r="P11" s="34" t="s">
        <v>2</v>
      </c>
      <c r="Q11" s="34" t="s">
        <v>2</v>
      </c>
      <c r="R11" s="34" t="s">
        <v>2</v>
      </c>
      <c r="S11" s="34"/>
      <c r="T11" s="33" t="s">
        <v>2</v>
      </c>
      <c r="U11" s="39"/>
      <c r="V11" s="40">
        <f t="shared" si="1"/>
        <v>0</v>
      </c>
      <c r="W11" s="29"/>
      <c r="X11" s="41"/>
      <c r="Z11" s="37"/>
    </row>
    <row r="12" ht="113.25" customHeight="1">
      <c r="A12" s="6"/>
      <c r="B12" s="6"/>
      <c r="C12" s="42" t="s">
        <v>33</v>
      </c>
      <c r="D12" s="30" t="s">
        <v>34</v>
      </c>
      <c r="E12" s="30" t="s">
        <v>35</v>
      </c>
      <c r="F12" s="38">
        <v>1.0</v>
      </c>
      <c r="G12" s="30" t="s">
        <v>29</v>
      </c>
      <c r="H12" s="43">
        <v>0.03</v>
      </c>
      <c r="I12" s="33" t="s">
        <v>2</v>
      </c>
      <c r="J12" s="33" t="s">
        <v>2</v>
      </c>
      <c r="K12" s="34" t="s">
        <v>2</v>
      </c>
      <c r="L12" s="34" t="s">
        <v>2</v>
      </c>
      <c r="M12" s="34" t="s">
        <v>2</v>
      </c>
      <c r="N12" s="34" t="s">
        <v>2</v>
      </c>
      <c r="O12" s="34" t="s">
        <v>2</v>
      </c>
      <c r="P12" s="34" t="s">
        <v>2</v>
      </c>
      <c r="Q12" s="34" t="s">
        <v>2</v>
      </c>
      <c r="R12" s="34" t="s">
        <v>2</v>
      </c>
      <c r="S12" s="34"/>
      <c r="T12" s="33" t="s">
        <v>2</v>
      </c>
      <c r="U12" s="39"/>
      <c r="V12" s="40">
        <f t="shared" si="1"/>
        <v>0</v>
      </c>
      <c r="W12" s="29"/>
      <c r="X12" s="37"/>
      <c r="Y12" s="37"/>
      <c r="Z12" s="37"/>
    </row>
    <row r="13" ht="99.75" customHeight="1">
      <c r="A13" s="6"/>
      <c r="B13" s="6"/>
      <c r="C13" s="42" t="s">
        <v>36</v>
      </c>
      <c r="D13" s="30" t="s">
        <v>27</v>
      </c>
      <c r="E13" s="30" t="s">
        <v>37</v>
      </c>
      <c r="F13" s="38">
        <v>1.0</v>
      </c>
      <c r="G13" s="30" t="s">
        <v>29</v>
      </c>
      <c r="H13" s="32">
        <v>0.02</v>
      </c>
      <c r="I13" s="33" t="s">
        <v>2</v>
      </c>
      <c r="J13" s="33" t="s">
        <v>2</v>
      </c>
      <c r="K13" s="33" t="s">
        <v>2</v>
      </c>
      <c r="L13" s="33" t="s">
        <v>2</v>
      </c>
      <c r="M13" s="33" t="s">
        <v>2</v>
      </c>
      <c r="N13" s="33" t="s">
        <v>2</v>
      </c>
      <c r="O13" s="33" t="s">
        <v>2</v>
      </c>
      <c r="P13" s="33" t="s">
        <v>2</v>
      </c>
      <c r="Q13" s="33" t="s">
        <v>2</v>
      </c>
      <c r="R13" s="34"/>
      <c r="S13" s="34"/>
      <c r="T13" s="33" t="s">
        <v>2</v>
      </c>
      <c r="U13" s="39"/>
      <c r="V13" s="40">
        <f t="shared" si="1"/>
        <v>0</v>
      </c>
      <c r="W13" s="44"/>
      <c r="X13" s="37"/>
      <c r="Y13" s="37"/>
      <c r="Z13" s="37"/>
    </row>
    <row r="14" ht="114.0" customHeight="1">
      <c r="A14" s="6"/>
      <c r="B14" s="6"/>
      <c r="C14" s="45" t="s">
        <v>38</v>
      </c>
      <c r="D14" s="30" t="s">
        <v>27</v>
      </c>
      <c r="E14" s="30" t="s">
        <v>39</v>
      </c>
      <c r="F14" s="38">
        <v>1.0</v>
      </c>
      <c r="G14" s="30" t="s">
        <v>29</v>
      </c>
      <c r="H14" s="32">
        <v>0.02</v>
      </c>
      <c r="I14" s="33" t="s">
        <v>2</v>
      </c>
      <c r="J14" s="33" t="s">
        <v>2</v>
      </c>
      <c r="K14" s="33" t="s">
        <v>2</v>
      </c>
      <c r="L14" s="33" t="s">
        <v>2</v>
      </c>
      <c r="M14" s="33" t="s">
        <v>2</v>
      </c>
      <c r="N14" s="34" t="s">
        <v>2</v>
      </c>
      <c r="O14" s="34" t="s">
        <v>2</v>
      </c>
      <c r="P14" s="34" t="s">
        <v>2</v>
      </c>
      <c r="Q14" s="34" t="s">
        <v>2</v>
      </c>
      <c r="R14" s="33" t="s">
        <v>2</v>
      </c>
      <c r="S14" s="33" t="s">
        <v>2</v>
      </c>
      <c r="T14" s="33" t="s">
        <v>2</v>
      </c>
      <c r="U14" s="39"/>
      <c r="V14" s="36">
        <f t="shared" si="1"/>
        <v>0</v>
      </c>
      <c r="W14" s="29"/>
      <c r="X14" s="37"/>
      <c r="Y14" s="37"/>
      <c r="Z14" s="37"/>
    </row>
    <row r="15" ht="99.75" customHeight="1">
      <c r="A15" s="6"/>
      <c r="B15" s="6"/>
      <c r="C15" s="46" t="s">
        <v>40</v>
      </c>
      <c r="D15" s="30" t="s">
        <v>31</v>
      </c>
      <c r="E15" s="47" t="s">
        <v>41</v>
      </c>
      <c r="F15" s="38">
        <v>1.0</v>
      </c>
      <c r="G15" s="30" t="s">
        <v>42</v>
      </c>
      <c r="H15" s="48">
        <v>0.04</v>
      </c>
      <c r="I15" s="49"/>
      <c r="J15" s="49"/>
      <c r="K15" s="49"/>
      <c r="L15" s="49"/>
      <c r="M15" s="49"/>
      <c r="N15" s="34" t="s">
        <v>2</v>
      </c>
      <c r="O15" s="34" t="s">
        <v>2</v>
      </c>
      <c r="P15" s="34" t="s">
        <v>2</v>
      </c>
      <c r="Q15" s="34" t="s">
        <v>2</v>
      </c>
      <c r="R15" s="34" t="s">
        <v>2</v>
      </c>
      <c r="S15" s="34" t="s">
        <v>2</v>
      </c>
      <c r="T15" s="34"/>
      <c r="U15" s="39"/>
      <c r="V15" s="36">
        <f t="shared" si="1"/>
        <v>0</v>
      </c>
      <c r="W15" s="29"/>
      <c r="X15" s="37"/>
      <c r="Y15" s="37"/>
      <c r="Z15" s="37"/>
    </row>
    <row r="16" ht="82.5" customHeight="1">
      <c r="A16" s="6"/>
      <c r="B16" s="6"/>
      <c r="C16" s="42" t="s">
        <v>43</v>
      </c>
      <c r="D16" s="30" t="s">
        <v>27</v>
      </c>
      <c r="E16" s="30" t="s">
        <v>44</v>
      </c>
      <c r="F16" s="32">
        <v>1.0</v>
      </c>
      <c r="G16" s="30" t="s">
        <v>29</v>
      </c>
      <c r="H16" s="32">
        <v>0.03</v>
      </c>
      <c r="I16" s="49"/>
      <c r="J16" s="49"/>
      <c r="K16" s="34" t="s">
        <v>2</v>
      </c>
      <c r="L16" s="34" t="s">
        <v>2</v>
      </c>
      <c r="M16" s="34" t="s">
        <v>2</v>
      </c>
      <c r="N16" s="34" t="s">
        <v>2</v>
      </c>
      <c r="O16" s="34" t="s">
        <v>2</v>
      </c>
      <c r="P16" s="49"/>
      <c r="Q16" s="49"/>
      <c r="R16" s="49"/>
      <c r="S16" s="49"/>
      <c r="T16" s="49"/>
      <c r="U16" s="39"/>
      <c r="V16" s="40">
        <f t="shared" si="1"/>
        <v>0</v>
      </c>
      <c r="W16" s="50"/>
      <c r="X16" s="37"/>
      <c r="Y16" s="37"/>
      <c r="Z16" s="37"/>
    </row>
    <row r="17" ht="70.5" customHeight="1">
      <c r="A17" s="6"/>
      <c r="B17" s="6"/>
      <c r="C17" s="29" t="s">
        <v>45</v>
      </c>
      <c r="D17" s="30" t="s">
        <v>46</v>
      </c>
      <c r="E17" s="30" t="s">
        <v>47</v>
      </c>
      <c r="F17" s="38">
        <v>1.0</v>
      </c>
      <c r="G17" s="30" t="s">
        <v>29</v>
      </c>
      <c r="H17" s="32">
        <v>0.02</v>
      </c>
      <c r="I17" s="49"/>
      <c r="J17" s="49"/>
      <c r="K17" s="49"/>
      <c r="L17" s="49"/>
      <c r="M17" s="49"/>
      <c r="N17" s="49"/>
      <c r="O17" s="49"/>
      <c r="P17" s="49"/>
      <c r="Q17" s="49"/>
      <c r="R17" s="34"/>
      <c r="S17" s="49"/>
      <c r="T17" s="49"/>
      <c r="U17" s="39"/>
      <c r="V17" s="40">
        <f t="shared" si="1"/>
        <v>0</v>
      </c>
      <c r="W17" s="50"/>
      <c r="X17" s="37"/>
      <c r="Y17" s="37"/>
      <c r="Z17" s="37"/>
    </row>
    <row r="18" ht="99.75" customHeight="1">
      <c r="A18" s="6"/>
      <c r="B18" s="6"/>
      <c r="C18" s="42" t="s">
        <v>48</v>
      </c>
      <c r="D18" s="30" t="s">
        <v>46</v>
      </c>
      <c r="E18" s="30" t="s">
        <v>49</v>
      </c>
      <c r="F18" s="38">
        <v>4.0</v>
      </c>
      <c r="G18" s="30" t="s">
        <v>29</v>
      </c>
      <c r="H18" s="32">
        <v>0.05</v>
      </c>
      <c r="I18" s="49"/>
      <c r="J18" s="49"/>
      <c r="K18" s="34"/>
      <c r="L18" s="34"/>
      <c r="M18" s="34"/>
      <c r="N18" s="34"/>
      <c r="O18" s="34"/>
      <c r="P18" s="34"/>
      <c r="Q18" s="34"/>
      <c r="R18" s="34"/>
      <c r="S18" s="49"/>
      <c r="T18" s="49"/>
      <c r="U18" s="51"/>
      <c r="V18" s="52">
        <f t="shared" si="1"/>
        <v>0</v>
      </c>
      <c r="W18" s="50"/>
      <c r="X18" s="37"/>
      <c r="Y18" s="37"/>
      <c r="Z18" s="37"/>
    </row>
    <row r="19" ht="78.75" customHeight="1">
      <c r="A19" s="6"/>
      <c r="B19" s="6"/>
      <c r="C19" s="42" t="s">
        <v>50</v>
      </c>
      <c r="D19" s="30" t="s">
        <v>31</v>
      </c>
      <c r="E19" s="30" t="s">
        <v>51</v>
      </c>
      <c r="F19" s="30">
        <v>1.0</v>
      </c>
      <c r="G19" s="38" t="s">
        <v>29</v>
      </c>
      <c r="H19" s="53">
        <v>0.03</v>
      </c>
      <c r="I19" s="49"/>
      <c r="J19" s="49"/>
      <c r="K19" s="49"/>
      <c r="L19" s="49"/>
      <c r="M19" s="49"/>
      <c r="N19" s="49"/>
      <c r="O19" s="49"/>
      <c r="P19" s="34"/>
      <c r="Q19" s="49"/>
      <c r="R19" s="49"/>
      <c r="S19" s="49"/>
      <c r="T19" s="49"/>
      <c r="U19" s="54"/>
      <c r="V19" s="52">
        <f t="shared" si="1"/>
        <v>0</v>
      </c>
      <c r="W19" s="55"/>
      <c r="X19" s="37"/>
      <c r="Y19" s="37"/>
      <c r="Z19" s="37"/>
    </row>
    <row r="20" ht="71.25" customHeight="1">
      <c r="A20" s="6"/>
      <c r="B20" s="6"/>
      <c r="C20" s="42" t="s">
        <v>52</v>
      </c>
      <c r="D20" s="56" t="s">
        <v>31</v>
      </c>
      <c r="E20" s="33" t="s">
        <v>53</v>
      </c>
      <c r="F20" s="57">
        <v>1.0</v>
      </c>
      <c r="G20" s="33" t="s">
        <v>29</v>
      </c>
      <c r="H20" s="53">
        <v>0.01</v>
      </c>
      <c r="I20" s="49"/>
      <c r="J20" s="49"/>
      <c r="K20" s="34"/>
      <c r="L20" s="34"/>
      <c r="M20" s="34"/>
      <c r="N20" s="34"/>
      <c r="O20" s="34"/>
      <c r="P20" s="34"/>
      <c r="Q20" s="34"/>
      <c r="R20" s="49"/>
      <c r="S20" s="49"/>
      <c r="T20" s="49"/>
      <c r="U20" s="58"/>
      <c r="V20" s="40">
        <f t="shared" si="1"/>
        <v>0</v>
      </c>
      <c r="W20" s="46"/>
      <c r="X20" s="37"/>
      <c r="Y20" s="37"/>
      <c r="Z20" s="37"/>
    </row>
    <row r="21" ht="99.75" customHeight="1">
      <c r="A21" s="6"/>
      <c r="B21" s="6"/>
      <c r="C21" s="42" t="s">
        <v>54</v>
      </c>
      <c r="D21" s="30" t="s">
        <v>55</v>
      </c>
      <c r="E21" s="30" t="s">
        <v>56</v>
      </c>
      <c r="F21" s="38">
        <v>1.0</v>
      </c>
      <c r="G21" s="30" t="s">
        <v>29</v>
      </c>
      <c r="H21" s="32">
        <v>0.1</v>
      </c>
      <c r="I21" s="49"/>
      <c r="J21" s="49"/>
      <c r="K21" s="34"/>
      <c r="L21" s="34"/>
      <c r="M21" s="34"/>
      <c r="N21" s="34"/>
      <c r="O21" s="34"/>
      <c r="P21" s="34"/>
      <c r="Q21" s="34"/>
      <c r="R21" s="34" t="s">
        <v>2</v>
      </c>
      <c r="S21" s="49"/>
      <c r="T21" s="49"/>
      <c r="U21" s="32"/>
      <c r="V21" s="36">
        <f t="shared" si="1"/>
        <v>0</v>
      </c>
      <c r="W21" s="59"/>
      <c r="X21" s="37"/>
      <c r="Y21" s="37"/>
      <c r="Z21" s="37"/>
    </row>
    <row r="22" ht="78.0" customHeight="1">
      <c r="A22" s="6"/>
      <c r="B22" s="6"/>
      <c r="C22" s="42" t="s">
        <v>57</v>
      </c>
      <c r="D22" s="30" t="s">
        <v>55</v>
      </c>
      <c r="E22" s="30" t="s">
        <v>58</v>
      </c>
      <c r="F22" s="38">
        <v>1.0</v>
      </c>
      <c r="G22" s="30" t="s">
        <v>29</v>
      </c>
      <c r="H22" s="32">
        <v>0.01</v>
      </c>
      <c r="I22" s="49"/>
      <c r="J22" s="49"/>
      <c r="K22" s="49"/>
      <c r="L22" s="49"/>
      <c r="M22" s="49"/>
      <c r="N22" s="49"/>
      <c r="O22" s="49"/>
      <c r="P22" s="49"/>
      <c r="Q22" s="49"/>
      <c r="R22" s="34" t="s">
        <v>2</v>
      </c>
      <c r="S22" s="49"/>
      <c r="T22" s="49"/>
      <c r="U22" s="48"/>
      <c r="V22" s="36">
        <f t="shared" si="1"/>
        <v>0</v>
      </c>
      <c r="W22" s="59"/>
      <c r="X22" s="37"/>
      <c r="Y22" s="37"/>
      <c r="Z22" s="37"/>
    </row>
    <row r="23" ht="99.75" customHeight="1">
      <c r="A23" s="6"/>
      <c r="B23" s="6"/>
      <c r="C23" s="42" t="s">
        <v>59</v>
      </c>
      <c r="D23" s="30" t="s">
        <v>60</v>
      </c>
      <c r="E23" s="47" t="s">
        <v>61</v>
      </c>
      <c r="F23" s="38">
        <v>1.0</v>
      </c>
      <c r="G23" s="30" t="s">
        <v>29</v>
      </c>
      <c r="H23" s="32">
        <v>0.01</v>
      </c>
      <c r="I23" s="49"/>
      <c r="J23" s="49"/>
      <c r="K23" s="33"/>
      <c r="L23" s="33"/>
      <c r="M23" s="33"/>
      <c r="N23" s="33"/>
      <c r="O23" s="49"/>
      <c r="P23" s="49"/>
      <c r="Q23" s="33"/>
      <c r="R23" s="33"/>
      <c r="S23" s="34" t="s">
        <v>2</v>
      </c>
      <c r="T23" s="33"/>
      <c r="U23" s="48"/>
      <c r="V23" s="40">
        <f t="shared" si="1"/>
        <v>0</v>
      </c>
      <c r="W23" s="45"/>
      <c r="X23" s="37"/>
      <c r="Y23" s="37"/>
      <c r="Z23" s="37"/>
    </row>
    <row r="24" ht="99.75" customHeight="1">
      <c r="A24" s="6"/>
      <c r="B24" s="6"/>
      <c r="C24" s="42" t="s">
        <v>62</v>
      </c>
      <c r="D24" s="30" t="s">
        <v>63</v>
      </c>
      <c r="E24" s="47" t="s">
        <v>64</v>
      </c>
      <c r="F24" s="38">
        <v>1.0</v>
      </c>
      <c r="G24" s="30" t="s">
        <v>29</v>
      </c>
      <c r="H24" s="32">
        <v>0.01</v>
      </c>
      <c r="I24" s="49"/>
      <c r="J24" s="49"/>
      <c r="K24" s="33"/>
      <c r="L24" s="33"/>
      <c r="M24" s="33"/>
      <c r="N24" s="33"/>
      <c r="O24" s="49"/>
      <c r="P24" s="49"/>
      <c r="Q24" s="33"/>
      <c r="R24" s="33"/>
      <c r="S24" s="34" t="s">
        <v>2</v>
      </c>
      <c r="T24" s="33"/>
      <c r="U24" s="60"/>
      <c r="V24" s="40">
        <f t="shared" si="1"/>
        <v>0</v>
      </c>
      <c r="W24" s="42"/>
      <c r="X24" s="37"/>
      <c r="Y24" s="37"/>
      <c r="Z24" s="37"/>
    </row>
    <row r="25" ht="99.75" customHeight="1">
      <c r="A25" s="6"/>
      <c r="B25" s="6"/>
      <c r="C25" s="42" t="s">
        <v>65</v>
      </c>
      <c r="D25" s="30" t="s">
        <v>55</v>
      </c>
      <c r="E25" s="47" t="s">
        <v>66</v>
      </c>
      <c r="F25" s="38">
        <v>1.0</v>
      </c>
      <c r="G25" s="30" t="s">
        <v>29</v>
      </c>
      <c r="H25" s="32">
        <v>0.04</v>
      </c>
      <c r="I25" s="49"/>
      <c r="J25" s="49"/>
      <c r="K25" s="33"/>
      <c r="L25" s="33"/>
      <c r="M25" s="33"/>
      <c r="N25" s="33"/>
      <c r="O25" s="49"/>
      <c r="P25" s="49"/>
      <c r="Q25" s="33"/>
      <c r="R25" s="33"/>
      <c r="S25" s="34" t="s">
        <v>2</v>
      </c>
      <c r="T25" s="33"/>
      <c r="U25" s="60"/>
      <c r="V25" s="36">
        <f t="shared" si="1"/>
        <v>0</v>
      </c>
      <c r="W25" s="46"/>
      <c r="X25" s="37"/>
      <c r="Y25" s="37"/>
      <c r="Z25" s="37"/>
    </row>
    <row r="26" ht="99.75" customHeight="1">
      <c r="A26" s="6"/>
      <c r="B26" s="6"/>
      <c r="C26" s="42" t="s">
        <v>67</v>
      </c>
      <c r="D26" s="30" t="s">
        <v>68</v>
      </c>
      <c r="E26" s="47" t="s">
        <v>69</v>
      </c>
      <c r="F26" s="38">
        <v>2.0</v>
      </c>
      <c r="G26" s="30" t="s">
        <v>29</v>
      </c>
      <c r="H26" s="32">
        <v>0.03</v>
      </c>
      <c r="I26" s="49"/>
      <c r="J26" s="49"/>
      <c r="K26" s="49"/>
      <c r="L26" s="49"/>
      <c r="M26" s="49"/>
      <c r="N26" s="49"/>
      <c r="O26" s="49"/>
      <c r="P26" s="49"/>
      <c r="Q26" s="61"/>
      <c r="R26" s="61"/>
      <c r="S26" s="34" t="s">
        <v>2</v>
      </c>
      <c r="T26" s="61"/>
      <c r="U26" s="39"/>
      <c r="V26" s="40">
        <f t="shared" si="1"/>
        <v>0</v>
      </c>
      <c r="W26" s="29"/>
      <c r="X26" s="37"/>
      <c r="Y26" s="37"/>
      <c r="Z26" s="37"/>
    </row>
    <row r="27" ht="99.75" customHeight="1">
      <c r="A27" s="6"/>
      <c r="B27" s="6"/>
      <c r="C27" s="42" t="s">
        <v>70</v>
      </c>
      <c r="D27" s="30" t="s">
        <v>68</v>
      </c>
      <c r="E27" s="47" t="s">
        <v>71</v>
      </c>
      <c r="F27" s="38">
        <v>2.0</v>
      </c>
      <c r="G27" s="30" t="s">
        <v>29</v>
      </c>
      <c r="H27" s="32">
        <v>0.03</v>
      </c>
      <c r="I27" s="49"/>
      <c r="J27" s="49"/>
      <c r="K27" s="49"/>
      <c r="L27" s="49"/>
      <c r="M27" s="49"/>
      <c r="N27" s="49"/>
      <c r="O27" s="49"/>
      <c r="P27" s="49"/>
      <c r="Q27" s="61"/>
      <c r="R27" s="61"/>
      <c r="S27" s="34" t="s">
        <v>2</v>
      </c>
      <c r="T27" s="61"/>
      <c r="U27" s="60"/>
      <c r="V27" s="40">
        <f t="shared" si="1"/>
        <v>0</v>
      </c>
      <c r="W27" s="42"/>
      <c r="X27" s="37"/>
      <c r="Y27" s="37"/>
      <c r="Z27" s="37"/>
    </row>
    <row r="28" ht="99.75" customHeight="1">
      <c r="A28" s="6"/>
      <c r="B28" s="6"/>
      <c r="C28" s="62" t="s">
        <v>72</v>
      </c>
      <c r="D28" s="30" t="s">
        <v>68</v>
      </c>
      <c r="E28" s="30" t="s">
        <v>73</v>
      </c>
      <c r="F28" s="38">
        <v>3.0</v>
      </c>
      <c r="G28" s="30" t="s">
        <v>29</v>
      </c>
      <c r="H28" s="32">
        <v>0.03</v>
      </c>
      <c r="I28" s="33"/>
      <c r="J28" s="33"/>
      <c r="K28" s="34"/>
      <c r="L28" s="33"/>
      <c r="M28" s="33"/>
      <c r="N28" s="34"/>
      <c r="O28" s="61"/>
      <c r="P28" s="61"/>
      <c r="Q28" s="34"/>
      <c r="R28" s="61"/>
      <c r="S28" s="34"/>
      <c r="T28" s="61"/>
      <c r="U28" s="39"/>
      <c r="V28" s="40">
        <f t="shared" si="1"/>
        <v>0</v>
      </c>
      <c r="W28" s="29"/>
      <c r="X28" s="37"/>
      <c r="Y28" s="37"/>
      <c r="Z28" s="37"/>
    </row>
    <row r="29" ht="99.75" customHeight="1">
      <c r="A29" s="6"/>
      <c r="B29" s="6"/>
      <c r="C29" s="42" t="s">
        <v>74</v>
      </c>
      <c r="D29" s="30" t="s">
        <v>68</v>
      </c>
      <c r="E29" s="30" t="s">
        <v>75</v>
      </c>
      <c r="F29" s="38">
        <v>2.0</v>
      </c>
      <c r="G29" s="30" t="s">
        <v>29</v>
      </c>
      <c r="H29" s="32">
        <v>0.05</v>
      </c>
      <c r="I29" s="33"/>
      <c r="J29" s="33"/>
      <c r="K29" s="34"/>
      <c r="L29" s="33"/>
      <c r="M29" s="33"/>
      <c r="N29" s="34"/>
      <c r="O29" s="61"/>
      <c r="P29" s="61"/>
      <c r="Q29" s="34" t="s">
        <v>2</v>
      </c>
      <c r="R29" s="61"/>
      <c r="S29" s="34"/>
      <c r="T29" s="61"/>
      <c r="U29" s="60"/>
      <c r="V29" s="40">
        <f t="shared" si="1"/>
        <v>0</v>
      </c>
      <c r="W29" s="42"/>
      <c r="X29" s="37"/>
      <c r="Y29" s="37"/>
      <c r="Z29" s="37"/>
    </row>
    <row r="30" ht="56.25" customHeight="1">
      <c r="A30" s="6"/>
      <c r="B30" s="6"/>
      <c r="C30" s="42" t="s">
        <v>76</v>
      </c>
      <c r="D30" s="30" t="s">
        <v>68</v>
      </c>
      <c r="E30" s="30" t="s">
        <v>77</v>
      </c>
      <c r="F30" s="38">
        <v>2.0</v>
      </c>
      <c r="G30" s="30" t="s">
        <v>29</v>
      </c>
      <c r="H30" s="32">
        <v>0.03</v>
      </c>
      <c r="I30" s="63"/>
      <c r="J30" s="63"/>
      <c r="K30" s="64"/>
      <c r="L30" s="63"/>
      <c r="M30" s="63"/>
      <c r="N30" s="64"/>
      <c r="O30" s="16"/>
      <c r="P30" s="16"/>
      <c r="Q30" s="16"/>
      <c r="R30" s="16"/>
      <c r="S30" s="64"/>
      <c r="T30" s="16"/>
      <c r="U30" s="39"/>
      <c r="V30" s="65">
        <f t="shared" si="1"/>
        <v>0</v>
      </c>
      <c r="W30" s="42"/>
    </row>
    <row r="31">
      <c r="A31" s="6"/>
      <c r="B31" s="6"/>
      <c r="C31" s="42" t="s">
        <v>78</v>
      </c>
      <c r="D31" s="30" t="s">
        <v>68</v>
      </c>
      <c r="E31" s="30" t="s">
        <v>77</v>
      </c>
      <c r="F31" s="38">
        <v>2.0</v>
      </c>
      <c r="G31" s="30" t="s">
        <v>29</v>
      </c>
      <c r="H31" s="32">
        <v>0.03</v>
      </c>
      <c r="I31" s="63"/>
      <c r="J31" s="63"/>
      <c r="K31" s="64"/>
      <c r="L31" s="63"/>
      <c r="M31" s="63"/>
      <c r="N31" s="64"/>
      <c r="O31" s="16"/>
      <c r="P31" s="16"/>
      <c r="Q31" s="16"/>
      <c r="R31" s="16"/>
      <c r="S31" s="64"/>
      <c r="T31" s="16"/>
      <c r="U31" s="60"/>
      <c r="V31" s="65">
        <f t="shared" si="1"/>
        <v>0</v>
      </c>
      <c r="W31" s="42"/>
    </row>
    <row r="32">
      <c r="A32" s="6"/>
      <c r="B32" s="6"/>
      <c r="C32" s="42" t="s">
        <v>79</v>
      </c>
      <c r="D32" s="30" t="s">
        <v>68</v>
      </c>
      <c r="E32" s="30" t="s">
        <v>80</v>
      </c>
      <c r="F32" s="38">
        <v>2.0</v>
      </c>
      <c r="G32" s="30" t="s">
        <v>29</v>
      </c>
      <c r="H32" s="32">
        <v>0.02</v>
      </c>
      <c r="I32" s="63"/>
      <c r="J32" s="63"/>
      <c r="K32" s="64"/>
      <c r="L32" s="63"/>
      <c r="M32" s="63"/>
      <c r="N32" s="64"/>
      <c r="O32" s="16"/>
      <c r="P32" s="16"/>
      <c r="Q32" s="16"/>
      <c r="R32" s="16"/>
      <c r="S32" s="64"/>
      <c r="T32" s="16"/>
      <c r="U32" s="60"/>
      <c r="V32" s="65">
        <f t="shared" si="1"/>
        <v>0</v>
      </c>
      <c r="W32" s="42"/>
    </row>
    <row r="33">
      <c r="A33" s="6"/>
      <c r="B33" s="6"/>
      <c r="C33" s="42" t="s">
        <v>81</v>
      </c>
      <c r="D33" s="30" t="s">
        <v>46</v>
      </c>
      <c r="E33" s="30" t="s">
        <v>82</v>
      </c>
      <c r="F33" s="32">
        <v>1.0</v>
      </c>
      <c r="G33" s="30" t="s">
        <v>83</v>
      </c>
      <c r="H33" s="32">
        <v>0.02</v>
      </c>
      <c r="I33" s="63"/>
      <c r="J33" s="63"/>
      <c r="K33" s="64" t="s">
        <v>2</v>
      </c>
      <c r="L33" s="63"/>
      <c r="M33" s="63"/>
      <c r="N33" s="64" t="s">
        <v>2</v>
      </c>
      <c r="O33" s="16"/>
      <c r="P33" s="16"/>
      <c r="Q33" s="16"/>
      <c r="R33" s="16"/>
      <c r="S33" s="64" t="s">
        <v>2</v>
      </c>
      <c r="T33" s="16"/>
      <c r="U33" s="60"/>
      <c r="V33" s="65">
        <f t="shared" si="1"/>
        <v>0</v>
      </c>
      <c r="W33" s="42"/>
    </row>
    <row r="34">
      <c r="A34" s="6"/>
      <c r="B34" s="6"/>
      <c r="C34" s="42" t="s">
        <v>84</v>
      </c>
      <c r="D34" s="66" t="s">
        <v>46</v>
      </c>
      <c r="E34" s="30" t="s">
        <v>85</v>
      </c>
      <c r="F34" s="30">
        <v>1.0</v>
      </c>
      <c r="G34" s="30" t="s">
        <v>29</v>
      </c>
      <c r="H34" s="32">
        <v>0.03</v>
      </c>
      <c r="I34" s="67"/>
      <c r="J34" s="67"/>
      <c r="K34" s="64" t="s">
        <v>2</v>
      </c>
      <c r="L34" s="64" t="s">
        <v>2</v>
      </c>
      <c r="M34" s="64" t="s">
        <v>2</v>
      </c>
      <c r="N34" s="63"/>
      <c r="O34" s="67"/>
      <c r="P34" s="67"/>
      <c r="Q34" s="63"/>
      <c r="R34" s="63"/>
      <c r="S34" s="64" t="s">
        <v>2</v>
      </c>
      <c r="T34" s="63"/>
      <c r="U34" s="60"/>
      <c r="V34" s="65">
        <f t="shared" si="1"/>
        <v>0</v>
      </c>
      <c r="W34" s="42"/>
    </row>
    <row r="35">
      <c r="A35" s="6"/>
      <c r="B35" s="6"/>
      <c r="C35" s="42" t="s">
        <v>86</v>
      </c>
      <c r="D35" s="30" t="s">
        <v>68</v>
      </c>
      <c r="E35" s="33" t="s">
        <v>87</v>
      </c>
      <c r="F35" s="30">
        <v>1.0</v>
      </c>
      <c r="G35" s="30" t="s">
        <v>29</v>
      </c>
      <c r="H35" s="32">
        <v>0.02</v>
      </c>
      <c r="I35" s="63"/>
      <c r="J35" s="63"/>
      <c r="K35" s="63"/>
      <c r="L35" s="63"/>
      <c r="M35" s="63"/>
      <c r="N35" s="63"/>
      <c r="O35" s="67"/>
      <c r="P35" s="67"/>
      <c r="Q35" s="63"/>
      <c r="R35" s="63"/>
      <c r="S35" s="64" t="s">
        <v>2</v>
      </c>
      <c r="T35" s="63"/>
      <c r="U35" s="32"/>
      <c r="V35" s="68">
        <f t="shared" si="1"/>
        <v>0</v>
      </c>
      <c r="W35" s="42"/>
    </row>
    <row r="36">
      <c r="A36" s="6"/>
      <c r="B36" s="6"/>
      <c r="C36" s="42" t="s">
        <v>88</v>
      </c>
      <c r="D36" s="30" t="s">
        <v>46</v>
      </c>
      <c r="E36" s="47" t="s">
        <v>89</v>
      </c>
      <c r="F36" s="30">
        <v>2.0</v>
      </c>
      <c r="G36" s="30" t="s">
        <v>29</v>
      </c>
      <c r="H36" s="32">
        <v>0.01</v>
      </c>
      <c r="I36" s="63"/>
      <c r="J36" s="63"/>
      <c r="K36" s="63"/>
      <c r="L36" s="63"/>
      <c r="M36" s="63"/>
      <c r="N36" s="63"/>
      <c r="O36" s="16"/>
      <c r="P36" s="16"/>
      <c r="Q36" s="16"/>
      <c r="R36" s="16"/>
      <c r="S36" s="64" t="s">
        <v>2</v>
      </c>
      <c r="T36" s="16"/>
      <c r="U36" s="32"/>
      <c r="V36" s="68">
        <f t="shared" si="1"/>
        <v>0</v>
      </c>
      <c r="W36" s="42"/>
    </row>
    <row r="37">
      <c r="A37" s="6"/>
      <c r="B37" s="6"/>
      <c r="C37" s="42" t="s">
        <v>90</v>
      </c>
      <c r="D37" s="30" t="s">
        <v>27</v>
      </c>
      <c r="E37" s="30" t="s">
        <v>91</v>
      </c>
      <c r="F37" s="32">
        <v>1.0</v>
      </c>
      <c r="G37" s="30" t="s">
        <v>92</v>
      </c>
      <c r="H37" s="43">
        <v>0.08</v>
      </c>
      <c r="I37" s="63"/>
      <c r="J37" s="63"/>
      <c r="K37" s="64" t="s">
        <v>2</v>
      </c>
      <c r="L37" s="63"/>
      <c r="M37" s="63"/>
      <c r="N37" s="64" t="s">
        <v>2</v>
      </c>
      <c r="O37" s="67"/>
      <c r="P37" s="67"/>
      <c r="Q37" s="63"/>
      <c r="R37" s="63"/>
      <c r="S37" s="63" t="s">
        <v>2</v>
      </c>
      <c r="T37" s="63"/>
      <c r="U37" s="51"/>
      <c r="V37" s="65">
        <f t="shared" si="1"/>
        <v>0</v>
      </c>
      <c r="W37" s="42"/>
    </row>
    <row r="38">
      <c r="A38" s="6"/>
      <c r="B38" s="6"/>
      <c r="C38" s="42" t="s">
        <v>93</v>
      </c>
      <c r="D38" s="30" t="s">
        <v>94</v>
      </c>
      <c r="E38" s="30" t="s">
        <v>95</v>
      </c>
      <c r="F38" s="38">
        <v>1.0</v>
      </c>
      <c r="G38" s="30" t="s">
        <v>29</v>
      </c>
      <c r="H38" s="43">
        <v>0.03</v>
      </c>
      <c r="I38" s="63"/>
      <c r="J38" s="63"/>
      <c r="K38" s="64" t="s">
        <v>2</v>
      </c>
      <c r="L38" s="64" t="s">
        <v>2</v>
      </c>
      <c r="M38" s="64" t="s">
        <v>2</v>
      </c>
      <c r="N38" s="64" t="s">
        <v>2</v>
      </c>
      <c r="O38" s="63" t="s">
        <v>2</v>
      </c>
      <c r="P38" s="63" t="s">
        <v>2</v>
      </c>
      <c r="Q38" s="63" t="s">
        <v>2</v>
      </c>
      <c r="R38" s="63" t="s">
        <v>2</v>
      </c>
      <c r="S38" s="63" t="s">
        <v>2</v>
      </c>
      <c r="T38" s="63"/>
      <c r="U38" s="51"/>
      <c r="V38" s="65">
        <f t="shared" si="1"/>
        <v>0</v>
      </c>
      <c r="W38" s="69"/>
    </row>
    <row r="39">
      <c r="A39" s="6"/>
      <c r="B39" s="6"/>
      <c r="C39" s="42" t="s">
        <v>96</v>
      </c>
      <c r="D39" s="30" t="s">
        <v>46</v>
      </c>
      <c r="E39" s="30" t="s">
        <v>97</v>
      </c>
      <c r="F39" s="38">
        <v>1.0</v>
      </c>
      <c r="G39" s="30" t="s">
        <v>29</v>
      </c>
      <c r="H39" s="70">
        <v>0.03</v>
      </c>
      <c r="I39" s="63"/>
      <c r="J39" s="63"/>
      <c r="K39" s="64" t="s">
        <v>2</v>
      </c>
      <c r="L39" s="64" t="s">
        <v>2</v>
      </c>
      <c r="M39" s="64" t="s">
        <v>2</v>
      </c>
      <c r="N39" s="64" t="s">
        <v>2</v>
      </c>
      <c r="O39" s="63" t="s">
        <v>2</v>
      </c>
      <c r="P39" s="63" t="s">
        <v>2</v>
      </c>
      <c r="Q39" s="63" t="s">
        <v>2</v>
      </c>
      <c r="R39" s="63" t="s">
        <v>2</v>
      </c>
      <c r="S39" s="63" t="s">
        <v>2</v>
      </c>
      <c r="T39" s="63"/>
      <c r="U39" s="51"/>
      <c r="V39" s="65">
        <f t="shared" si="1"/>
        <v>0</v>
      </c>
      <c r="W39" s="69"/>
    </row>
    <row r="40">
      <c r="A40" s="6"/>
      <c r="B40" s="6"/>
      <c r="C40" s="42" t="s">
        <v>98</v>
      </c>
      <c r="D40" s="30" t="s">
        <v>55</v>
      </c>
      <c r="E40" s="30" t="s">
        <v>99</v>
      </c>
      <c r="F40" s="38">
        <v>1.0</v>
      </c>
      <c r="G40" s="30" t="s">
        <v>29</v>
      </c>
      <c r="H40" s="70">
        <v>0.03</v>
      </c>
      <c r="I40" s="63"/>
      <c r="J40" s="63"/>
      <c r="K40" s="64" t="s">
        <v>2</v>
      </c>
      <c r="L40" s="64" t="s">
        <v>2</v>
      </c>
      <c r="M40" s="64" t="s">
        <v>2</v>
      </c>
      <c r="N40" s="64" t="s">
        <v>2</v>
      </c>
      <c r="O40" s="63" t="s">
        <v>2</v>
      </c>
      <c r="P40" s="63" t="s">
        <v>2</v>
      </c>
      <c r="Q40" s="63" t="s">
        <v>2</v>
      </c>
      <c r="R40" s="63" t="s">
        <v>2</v>
      </c>
      <c r="S40" s="63" t="s">
        <v>2</v>
      </c>
      <c r="T40" s="63"/>
      <c r="U40" s="51"/>
      <c r="V40" s="65">
        <f t="shared" si="1"/>
        <v>0</v>
      </c>
      <c r="W40" s="69"/>
    </row>
    <row r="41">
      <c r="A41" s="6"/>
      <c r="B41" s="6"/>
      <c r="C41" s="42" t="s">
        <v>100</v>
      </c>
      <c r="D41" s="30" t="s">
        <v>101</v>
      </c>
      <c r="E41" s="30" t="s">
        <v>102</v>
      </c>
      <c r="F41" s="71">
        <v>1.0</v>
      </c>
      <c r="G41" s="30" t="s">
        <v>29</v>
      </c>
      <c r="H41" s="71">
        <v>0.02</v>
      </c>
      <c r="I41" s="63"/>
      <c r="J41" s="63"/>
      <c r="K41" s="64" t="s">
        <v>2</v>
      </c>
      <c r="L41" s="64" t="s">
        <v>2</v>
      </c>
      <c r="M41" s="64" t="s">
        <v>2</v>
      </c>
      <c r="N41" s="64" t="s">
        <v>2</v>
      </c>
      <c r="O41" s="63" t="s">
        <v>2</v>
      </c>
      <c r="P41" s="63" t="s">
        <v>2</v>
      </c>
      <c r="Q41" s="63" t="s">
        <v>2</v>
      </c>
      <c r="R41" s="63" t="s">
        <v>2</v>
      </c>
      <c r="S41" s="63" t="s">
        <v>2</v>
      </c>
      <c r="T41" s="63" t="s">
        <v>2</v>
      </c>
      <c r="U41" s="51"/>
      <c r="V41" s="68">
        <f t="shared" si="1"/>
        <v>0</v>
      </c>
      <c r="W41" s="45"/>
    </row>
    <row r="42">
      <c r="A42" s="9"/>
      <c r="B42" s="9"/>
      <c r="C42" s="42" t="s">
        <v>103</v>
      </c>
      <c r="D42" s="30" t="s">
        <v>101</v>
      </c>
      <c r="E42" s="30" t="s">
        <v>104</v>
      </c>
      <c r="F42" s="71">
        <v>1.0</v>
      </c>
      <c r="G42" s="30" t="s">
        <v>29</v>
      </c>
      <c r="H42" s="71">
        <v>0.02</v>
      </c>
      <c r="I42" s="63"/>
      <c r="J42" s="63"/>
      <c r="K42" s="64" t="s">
        <v>2</v>
      </c>
      <c r="L42" s="64" t="s">
        <v>2</v>
      </c>
      <c r="M42" s="64" t="s">
        <v>2</v>
      </c>
      <c r="N42" s="64" t="s">
        <v>2</v>
      </c>
      <c r="O42" s="63" t="s">
        <v>2</v>
      </c>
      <c r="P42" s="63" t="s">
        <v>2</v>
      </c>
      <c r="Q42" s="63" t="s">
        <v>2</v>
      </c>
      <c r="R42" s="63" t="s">
        <v>2</v>
      </c>
      <c r="S42" s="63" t="s">
        <v>2</v>
      </c>
      <c r="T42" s="63" t="s">
        <v>2</v>
      </c>
      <c r="U42" s="51"/>
      <c r="V42" s="68">
        <f t="shared" si="1"/>
        <v>0</v>
      </c>
      <c r="W42" s="45"/>
    </row>
    <row r="43" ht="15.75" customHeight="1">
      <c r="A43" s="72"/>
      <c r="B43" s="14"/>
      <c r="C43" s="14"/>
      <c r="D43" s="14"/>
      <c r="E43" s="14"/>
      <c r="F43" s="14"/>
      <c r="G43" s="15"/>
      <c r="H43" s="73">
        <f>SUM(H10:H42)</f>
        <v>1</v>
      </c>
      <c r="I43" s="67"/>
      <c r="J43" s="67"/>
      <c r="K43" s="67"/>
      <c r="L43" s="67"/>
      <c r="M43" s="67"/>
      <c r="N43" s="67"/>
      <c r="O43" s="25" t="s">
        <v>105</v>
      </c>
      <c r="P43" s="14"/>
      <c r="Q43" s="14"/>
      <c r="R43" s="14"/>
      <c r="S43" s="14"/>
      <c r="T43" s="14"/>
      <c r="U43" s="15"/>
      <c r="V43" s="74">
        <f>SUM(V10:V42)</f>
        <v>0</v>
      </c>
      <c r="W43" s="75"/>
    </row>
    <row r="44" ht="15.75" customHeight="1">
      <c r="A44" s="76" t="s">
        <v>106</v>
      </c>
      <c r="B44" s="14"/>
      <c r="C44" s="15"/>
      <c r="D44" s="77"/>
      <c r="E44" s="78"/>
      <c r="F44" s="78"/>
      <c r="G44" s="78"/>
      <c r="H44" s="78"/>
      <c r="I44" s="79">
        <v>31.0</v>
      </c>
      <c r="J44" s="79">
        <v>31.0</v>
      </c>
      <c r="K44" s="79">
        <v>31.0</v>
      </c>
      <c r="L44" s="79">
        <v>31.0</v>
      </c>
      <c r="M44" s="79">
        <v>31.0</v>
      </c>
      <c r="N44" s="79">
        <v>31.0</v>
      </c>
      <c r="O44" s="79">
        <v>25.0</v>
      </c>
      <c r="P44" s="79">
        <v>25.0</v>
      </c>
      <c r="Q44" s="79">
        <v>25.0</v>
      </c>
      <c r="R44" s="79">
        <v>25.0</v>
      </c>
      <c r="S44" s="79">
        <v>25.0</v>
      </c>
      <c r="T44" s="79">
        <v>25.0</v>
      </c>
      <c r="U44" s="78" t="s">
        <v>2</v>
      </c>
      <c r="V44" s="78" t="s">
        <v>2</v>
      </c>
      <c r="W44" s="80"/>
    </row>
    <row r="45" ht="15.75" customHeight="1">
      <c r="A45" s="76" t="s">
        <v>107</v>
      </c>
      <c r="B45" s="14"/>
      <c r="C45" s="15"/>
      <c r="D45" s="81"/>
      <c r="E45" s="82"/>
      <c r="F45" s="82"/>
      <c r="G45" s="82"/>
      <c r="H45" s="82"/>
      <c r="I45" s="83"/>
      <c r="J45" s="83"/>
      <c r="K45" s="84" t="str">
        <f>SUM(I44:K44)/$U$44</f>
        <v>#VALUE!</v>
      </c>
      <c r="L45" s="84"/>
      <c r="M45" s="84"/>
      <c r="N45" s="84" t="str">
        <f>SUM(L44:N44)/$U$44</f>
        <v>#VALUE!</v>
      </c>
      <c r="O45" s="84"/>
      <c r="P45" s="84"/>
      <c r="Q45" s="84" t="str">
        <f>SUM(O44:Q44)/$U$44</f>
        <v>#VALUE!</v>
      </c>
      <c r="R45" s="84"/>
      <c r="S45" s="84"/>
      <c r="T45" s="84" t="str">
        <f>SUM(R44:T44)/$U$44</f>
        <v>#VALUE!</v>
      </c>
      <c r="U45" s="82"/>
      <c r="V45" s="82"/>
      <c r="W45" s="85"/>
    </row>
    <row r="46" ht="15.75" customHeight="1">
      <c r="A46" s="86" t="s">
        <v>108</v>
      </c>
      <c r="B46" s="76" t="s">
        <v>109</v>
      </c>
      <c r="C46" s="15"/>
      <c r="D46" s="8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A4"/>
    <mergeCell ref="B1:H4"/>
    <mergeCell ref="I1:W4"/>
    <mergeCell ref="A5:W5"/>
    <mergeCell ref="B6:W6"/>
    <mergeCell ref="D7:E7"/>
    <mergeCell ref="G7:W7"/>
    <mergeCell ref="U8:W8"/>
    <mergeCell ref="X11:Y11"/>
    <mergeCell ref="A43:G43"/>
    <mergeCell ref="O43:U43"/>
    <mergeCell ref="A44:C44"/>
    <mergeCell ref="A45:C45"/>
    <mergeCell ref="B46:C46"/>
    <mergeCell ref="D46:W46"/>
    <mergeCell ref="I8:T8"/>
    <mergeCell ref="I9:K9"/>
    <mergeCell ref="L9:N9"/>
    <mergeCell ref="O9:Q9"/>
    <mergeCell ref="R9:T9"/>
    <mergeCell ref="A10:A42"/>
    <mergeCell ref="B10:B42"/>
  </mergeCells>
  <dataValidations>
    <dataValidation type="custom" allowBlank="1" showInputMessage="1" showErrorMessage="1" prompt="Establezca la accion a realizar. Max 200 caracteres" sqref="A10">
      <formula1>AND(GTE(LEN(A10),MIN((1),(100))),LTE(LEN(A10),MAX((1),(100))))</formula1>
    </dataValidation>
    <dataValidation type="custom" allowBlank="1" showInputMessage="1" showErrorMessage="1" prompt="Describa brevemente el metodo a desarrollar para implementar la accion. Max 300 caracteres" sqref="C10:C42">
      <formula1>AND(GTE(LEN(C10),MIN((1),(300))),LTE(LEN(C10),MAX((1),(300))))</formula1>
    </dataValidation>
    <dataValidation type="custom" allowBlank="1" showInputMessage="1" showErrorMessage="1" prompt="Marque con una X el mes del trimestre en el cual se ejecutara la actividad " sqref="P16:T16 O17:Q17 S17:T17 Q26:R27 O28:P29 R28:R29 O30:R33 T26:T33 O36:R36 T36">
      <formula1>AND(GTE(LEN(O16),MIN((1),(1))),LTE(LEN(O16),MAX((1),(1))))</formula1>
    </dataValidation>
    <dataValidation type="custom" allowBlank="1" showInputMessage="1" showErrorMessage="1" prompt="Marque con una X el mes correspondiente del trimestre en el cual se desarrollara la accion." sqref="I9 L9 O9 R9">
      <formula1>AND(GTE(LEN(I9),MIN((1),(1))),LTE(LEN(I9),MAX((1),(1))))</formula1>
    </dataValidation>
    <dataValidation type="custom" allowBlank="1" showInputMessage="1" showErrorMessage="1" prompt="Describa la justificacion de la realización de la accion. Max 200 caracteres_x000a_" sqref="B10">
      <formula1>AND(GTE(LEN(B10),MIN((1),(200))),LTE(LEN(B10),MAX((1),(200))))</formula1>
    </dataValidation>
  </dataValidations>
  <printOptions/>
  <pageMargins bottom="0.75" footer="0.0" header="0.0" left="0.25" right="0.25" top="0.75"/>
  <pageSetup paperSize="3"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0"/>
    <col customWidth="1" min="2" max="2" width="15.86"/>
    <col customWidth="1" min="3" max="3" width="12.0"/>
    <col customWidth="1" min="4" max="4" width="17.0"/>
    <col customWidth="1" min="5" max="5" width="23.14"/>
    <col customWidth="1" min="6" max="6" width="11.0"/>
    <col customWidth="1" min="7" max="7" width="11.14"/>
    <col customWidth="1" min="8" max="8" width="14.0"/>
    <col customWidth="1" min="9" max="9" width="14.14"/>
    <col customWidth="1" min="10" max="10" width="12.57"/>
    <col customWidth="1" min="11" max="11" width="16.14"/>
    <col customWidth="1" min="12" max="13" width="11.43"/>
    <col customWidth="1" min="14" max="14" width="7.29"/>
    <col customWidth="1" hidden="1" min="15" max="15" width="4.0"/>
    <col customWidth="1" hidden="1" min="16" max="16" width="4.43"/>
    <col customWidth="1" min="17" max="26" width="11.43"/>
  </cols>
  <sheetData>
    <row r="1" ht="12.75" customHeight="1">
      <c r="A1" s="88"/>
      <c r="B1" s="89"/>
      <c r="C1" s="89"/>
      <c r="D1" s="90" t="s">
        <v>110</v>
      </c>
      <c r="E1" s="91" t="s">
        <v>111</v>
      </c>
      <c r="F1" s="92"/>
      <c r="G1" s="89"/>
      <c r="H1" s="89"/>
      <c r="I1" s="89"/>
      <c r="J1" s="89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ht="12.75" customHeight="1">
      <c r="A2" s="94"/>
      <c r="B2" s="92"/>
      <c r="C2" s="92"/>
      <c r="D2" s="95"/>
      <c r="E2" s="96" t="s">
        <v>112</v>
      </c>
      <c r="F2" s="97"/>
      <c r="G2" s="97"/>
      <c r="H2" s="97"/>
      <c r="I2" s="97"/>
      <c r="J2" s="97"/>
      <c r="K2" s="98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ht="12.75" customHeight="1">
      <c r="A3" s="94"/>
      <c r="B3" s="92"/>
      <c r="C3" s="92"/>
      <c r="D3" s="95"/>
      <c r="E3" s="95"/>
      <c r="F3" s="94"/>
      <c r="G3" s="89"/>
      <c r="H3" s="92"/>
      <c r="I3" s="92"/>
      <c r="J3" s="92"/>
      <c r="K3" s="93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ht="12.75" customHeight="1">
      <c r="A4" s="94"/>
      <c r="B4" s="92"/>
      <c r="C4" s="92"/>
      <c r="D4" s="99" t="s">
        <v>113</v>
      </c>
      <c r="E4" s="100" t="s">
        <v>114</v>
      </c>
      <c r="F4" s="101" t="s">
        <v>115</v>
      </c>
      <c r="G4" s="92"/>
      <c r="H4" s="92"/>
      <c r="I4" s="92"/>
      <c r="J4" s="92"/>
      <c r="K4" s="93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ht="12.75" customHeight="1">
      <c r="A5" s="102"/>
      <c r="B5" s="97"/>
      <c r="C5" s="97"/>
      <c r="D5" s="98"/>
      <c r="E5" s="98"/>
      <c r="F5" s="102"/>
      <c r="G5" s="97"/>
      <c r="H5" s="97"/>
      <c r="I5" s="97"/>
      <c r="J5" s="97"/>
      <c r="K5" s="93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ht="3.75" customHeight="1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5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ht="12.75" hidden="1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3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ht="12.75" customHeight="1">
      <c r="A8" s="106" t="s">
        <v>116</v>
      </c>
      <c r="B8" s="107"/>
      <c r="C8" s="107"/>
      <c r="D8" s="107"/>
      <c r="E8" s="107"/>
      <c r="F8" s="92"/>
      <c r="G8" s="92"/>
      <c r="H8" s="92"/>
      <c r="I8" s="92"/>
      <c r="J8" s="92"/>
      <c r="K8" s="93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ht="15.0" customHeight="1">
      <c r="A9" s="108" t="s">
        <v>117</v>
      </c>
      <c r="B9" s="109"/>
      <c r="C9" s="109"/>
      <c r="D9" s="109"/>
      <c r="E9" s="109"/>
      <c r="F9" s="109"/>
      <c r="G9" s="109"/>
      <c r="H9" s="109"/>
      <c r="I9" s="109"/>
      <c r="J9" s="109"/>
      <c r="K9" s="98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ht="17.25" customHeight="1">
      <c r="A10" s="110" t="s">
        <v>118</v>
      </c>
      <c r="B10" s="111" t="s">
        <v>119</v>
      </c>
      <c r="C10" s="111" t="s">
        <v>120</v>
      </c>
      <c r="D10" s="111" t="s">
        <v>121</v>
      </c>
      <c r="E10" s="110" t="s">
        <v>122</v>
      </c>
      <c r="F10" s="110" t="s">
        <v>123</v>
      </c>
      <c r="G10" s="112" t="s">
        <v>124</v>
      </c>
      <c r="H10" s="14"/>
      <c r="I10" s="15"/>
      <c r="J10" s="111" t="s">
        <v>125</v>
      </c>
      <c r="K10" s="111" t="s">
        <v>126</v>
      </c>
      <c r="L10" s="92"/>
      <c r="M10" s="92"/>
      <c r="N10" s="92"/>
      <c r="O10" s="92" t="s">
        <v>120</v>
      </c>
      <c r="P10" s="92" t="s">
        <v>127</v>
      </c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ht="22.5" customHeight="1">
      <c r="A11" s="9"/>
      <c r="B11" s="9"/>
      <c r="C11" s="9"/>
      <c r="D11" s="9"/>
      <c r="E11" s="9"/>
      <c r="F11" s="9"/>
      <c r="G11" s="113" t="s">
        <v>128</v>
      </c>
      <c r="H11" s="113" t="s">
        <v>129</v>
      </c>
      <c r="I11" s="113" t="s">
        <v>130</v>
      </c>
      <c r="J11" s="9"/>
      <c r="K11" s="9"/>
      <c r="L11" s="92"/>
      <c r="M11" s="92"/>
      <c r="N11" s="92"/>
      <c r="O11" s="114" t="s">
        <v>131</v>
      </c>
      <c r="P11" s="114" t="s">
        <v>132</v>
      </c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ht="33.75" customHeight="1">
      <c r="A12" s="115" t="s">
        <v>116</v>
      </c>
      <c r="B12" s="115"/>
      <c r="C12" s="115"/>
      <c r="D12" s="116"/>
      <c r="E12" s="116"/>
      <c r="F12" s="117"/>
      <c r="G12" s="118"/>
      <c r="H12" s="118"/>
      <c r="I12" s="118"/>
      <c r="J12" s="118"/>
      <c r="K12" s="119"/>
      <c r="L12" s="92"/>
      <c r="M12" s="92"/>
      <c r="N12" s="92"/>
      <c r="O12" s="92" t="s">
        <v>133</v>
      </c>
      <c r="P12" s="92" t="s">
        <v>134</v>
      </c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ht="60.75" customHeight="1">
      <c r="A13" s="115"/>
      <c r="B13" s="115"/>
      <c r="C13" s="115"/>
      <c r="D13" s="116"/>
      <c r="E13" s="116"/>
      <c r="F13" s="117"/>
      <c r="G13" s="118"/>
      <c r="H13" s="118"/>
      <c r="I13" s="118"/>
      <c r="J13" s="118"/>
      <c r="K13" s="119"/>
      <c r="L13" s="92"/>
      <c r="M13" s="92"/>
      <c r="N13" s="92"/>
      <c r="O13" s="92" t="s">
        <v>135</v>
      </c>
      <c r="P13" s="92" t="s">
        <v>136</v>
      </c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ht="18.0" customHeight="1">
      <c r="A14" s="115"/>
      <c r="B14" s="115"/>
      <c r="C14" s="115"/>
      <c r="D14" s="116"/>
      <c r="E14" s="116"/>
      <c r="F14" s="117"/>
      <c r="G14" s="118"/>
      <c r="H14" s="118"/>
      <c r="I14" s="118"/>
      <c r="J14" s="118"/>
      <c r="K14" s="119"/>
      <c r="L14" s="92"/>
      <c r="M14" s="92"/>
      <c r="N14" s="92"/>
      <c r="O14" s="92" t="s">
        <v>137</v>
      </c>
      <c r="P14" s="92" t="s">
        <v>138</v>
      </c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ht="24.0" customHeight="1">
      <c r="A15" s="120" t="s">
        <v>139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92"/>
      <c r="L15" s="92"/>
      <c r="M15" s="92"/>
      <c r="N15" s="92"/>
      <c r="O15" s="92" t="s">
        <v>140</v>
      </c>
      <c r="P15" s="92" t="s">
        <v>141</v>
      </c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ht="12.7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 t="s">
        <v>142</v>
      </c>
      <c r="P16" s="92" t="s">
        <v>143</v>
      </c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ht="12.75" customHeight="1">
      <c r="A17" s="92" t="s">
        <v>144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 t="s">
        <v>145</v>
      </c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ht="12.75" customHeight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 t="s">
        <v>146</v>
      </c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ht="12.75" customHeight="1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ht="12.75" customHeight="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ht="9.75" customHeigh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ht="30.75" customHeight="1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ht="12.75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ht="12.75" customHeight="1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ht="12.75" customHeight="1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ht="12.75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ht="12.75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ht="12.75" customHeight="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ht="12.75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ht="12.7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ht="12.7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ht="12.75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ht="12.75" customHeight="1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ht="12.7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ht="12.75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ht="12.75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ht="12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ht="12.75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ht="12.7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ht="12.7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ht="12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ht="12.7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ht="12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ht="12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ht="12.75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ht="12.7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ht="12.75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ht="12.75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ht="12.7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ht="12.7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ht="12.7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ht="12.7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ht="12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ht="12.7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ht="12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ht="12.7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ht="12.7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ht="12.7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ht="12.75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ht="12.7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ht="12.7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ht="12.75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ht="12.75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ht="12.75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ht="12.7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ht="12.75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ht="12.75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ht="12.75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ht="12.75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ht="12.7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ht="12.7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ht="12.7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ht="12.75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ht="12.75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ht="12.75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ht="12.75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ht="12.7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ht="12.7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ht="12.75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ht="12.7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ht="12.75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ht="12.75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ht="12.75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ht="12.75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ht="12.7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ht="12.7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ht="12.75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ht="12.7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ht="12.75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ht="12.75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ht="12.75" customHeigh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ht="12.75" customHeigh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ht="12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ht="12.75" customHeight="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ht="12.75" customHeight="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ht="12.75" customHeight="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ht="12.75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ht="12.75" customHeight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ht="12.75" customHeigh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ht="12.75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ht="12.75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ht="12.75" customHeight="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ht="12.75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ht="12.75" customHeight="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ht="12.75" customHeight="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ht="12.75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ht="12.75" customHeight="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ht="12.75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ht="12.75" customHeight="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ht="12.75" customHeight="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ht="12.75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ht="12.7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ht="12.75" customHeight="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ht="12.75" customHeigh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ht="12.75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ht="12.7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ht="12.75" customHeight="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ht="12.75" customHeight="1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ht="12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ht="12.75" customHeight="1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ht="12.75" customHeight="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ht="12.75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ht="12.7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ht="12.75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ht="12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ht="12.7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ht="12.7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ht="12.7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ht="12.7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ht="12.7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ht="12.7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ht="12.7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ht="12.7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ht="12.7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ht="12.7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ht="12.7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ht="12.7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ht="12.7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ht="12.7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ht="12.7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ht="12.7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ht="12.7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ht="12.7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ht="12.7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ht="12.7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ht="12.7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ht="12.7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ht="12.7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ht="12.7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ht="12.7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ht="12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ht="12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ht="12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ht="12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ht="12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ht="12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ht="12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ht="12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ht="12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ht="12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ht="12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ht="12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ht="12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ht="12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ht="12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ht="12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ht="12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ht="12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ht="12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ht="12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ht="12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ht="12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ht="12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ht="12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ht="12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ht="12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ht="12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ht="12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ht="12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ht="12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ht="12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ht="12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ht="12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ht="12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ht="12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ht="12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ht="12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ht="12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ht="12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ht="12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ht="12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ht="12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ht="12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ht="12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ht="12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ht="12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ht="12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ht="12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ht="12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 ht="12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 ht="12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 ht="12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 ht="12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 ht="12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ht="12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 ht="12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 ht="12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 ht="12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 ht="12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 ht="12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 ht="12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ht="12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 ht="12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 ht="12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 ht="12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 ht="12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ht="12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 ht="12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 ht="12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J10:J11"/>
    <mergeCell ref="K10:K11"/>
    <mergeCell ref="A10:A11"/>
    <mergeCell ref="B10:B11"/>
    <mergeCell ref="C10:C11"/>
    <mergeCell ref="D10:D11"/>
    <mergeCell ref="E10:E11"/>
    <mergeCell ref="F10:F11"/>
    <mergeCell ref="G10:I10"/>
  </mergeCells>
  <dataValidations>
    <dataValidation type="list" allowBlank="1" showInputMessage="1" showErrorMessage="1" prompt="Seleccione de la lista la frecuencia de medición." sqref="D12">
      <formula1>$P$12:$P$18</formula1>
    </dataValidation>
    <dataValidation type="decimal" allowBlank="1" showInputMessage="1" showErrorMessage="1" prompt="cuantifique el valor de la meta en unidades. Defina metas anuales y metas por periodo o proyecto" sqref="F12:F14">
      <formula1>1.0</formula1>
      <formula2>1000.0</formula2>
    </dataValidation>
    <dataValidation type="custom" allowBlank="1" showErrorMessage="1" sqref="E12:E14">
      <formula1>AND(GTE(LEN(E12),MIN((1),(50))),LTE(LEN(E12),MAX((1),(50))))</formula1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ErrorMessage="1" sqref="D13:D14">
      <formula1>$P$12:$P$18</formula1>
    </dataValidation>
    <dataValidation type="date" allowBlank="1" showInputMessage="1" showErrorMessage="1" prompt="Introduzca la fecha en formato DD/MM/AAAA" sqref="B9">
      <formula1>38718.0</formula1>
      <formula2>39082.0</formula2>
    </dataValidation>
  </dataValidations>
  <printOptions/>
  <pageMargins bottom="1.0" footer="0.0" header="0.0" left="0.41" right="0.75" top="0.32"/>
  <pageSetup scale="6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24.71"/>
    <col customWidth="1" min="3" max="3" width="25.86"/>
    <col customWidth="1" min="4" max="4" width="24.43"/>
    <col customWidth="1" min="5" max="5" width="27.43"/>
    <col customWidth="1" min="6" max="6" width="0.14"/>
    <col customWidth="1" min="7" max="25" width="11.43"/>
  </cols>
  <sheetData>
    <row r="1" ht="12.75" customHeight="1">
      <c r="A1" s="88"/>
      <c r="B1" s="90" t="s">
        <v>110</v>
      </c>
      <c r="C1" s="91" t="s">
        <v>147</v>
      </c>
      <c r="D1" s="89"/>
      <c r="E1" s="89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ht="12.75" customHeight="1">
      <c r="A2" s="94"/>
      <c r="B2" s="95"/>
      <c r="C2" s="96" t="s">
        <v>148</v>
      </c>
      <c r="D2" s="97"/>
      <c r="E2" s="9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ht="12.75" customHeight="1">
      <c r="A3" s="94"/>
      <c r="B3" s="95"/>
      <c r="C3" s="12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ht="12.75" customHeight="1">
      <c r="A4" s="94"/>
      <c r="B4" s="99" t="s">
        <v>149</v>
      </c>
      <c r="C4" s="100" t="s">
        <v>114</v>
      </c>
      <c r="D4" s="92"/>
      <c r="E4" s="120" t="s">
        <v>115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ht="12.75" customHeight="1">
      <c r="A5" s="102"/>
      <c r="B5" s="98"/>
      <c r="C5" s="122"/>
      <c r="D5" s="97"/>
      <c r="E5" s="97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ht="3.75" customHeight="1">
      <c r="A6" s="123"/>
      <c r="B6" s="123"/>
      <c r="C6" s="123"/>
      <c r="D6" s="123"/>
      <c r="E6" s="123"/>
      <c r="F6" s="123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ht="12.75" customHeight="1">
      <c r="A7" s="124" t="s">
        <v>116</v>
      </c>
      <c r="B7" s="125"/>
      <c r="C7" s="125"/>
      <c r="D7" s="125"/>
      <c r="E7" s="126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ht="9.75" customHeight="1">
      <c r="A8" s="127"/>
      <c r="B8" s="11"/>
      <c r="C8" s="11"/>
      <c r="D8" s="11"/>
      <c r="E8" s="128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ht="12.75" customHeight="1">
      <c r="A9" s="129" t="s">
        <v>150</v>
      </c>
      <c r="B9" s="130"/>
      <c r="C9" s="130"/>
      <c r="D9" s="130"/>
      <c r="E9" s="13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ht="7.5" customHeight="1">
      <c r="A10" s="132"/>
      <c r="B10" s="133"/>
      <c r="C10" s="133"/>
      <c r="D10" s="133"/>
      <c r="E10" s="134"/>
      <c r="F10" s="135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</row>
    <row r="11" ht="12.75" customHeight="1">
      <c r="A11" s="136" t="s">
        <v>151</v>
      </c>
      <c r="B11" s="137"/>
      <c r="C11" s="136" t="s">
        <v>152</v>
      </c>
      <c r="D11" s="137"/>
      <c r="E11" s="138" t="s">
        <v>153</v>
      </c>
      <c r="F11" s="123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ht="12.75" customHeight="1">
      <c r="A12" s="139" t="s">
        <v>154</v>
      </c>
      <c r="B12" s="140" t="s">
        <v>155</v>
      </c>
      <c r="C12" s="139" t="s">
        <v>156</v>
      </c>
      <c r="D12" s="141" t="s">
        <v>157</v>
      </c>
      <c r="E12" s="142" t="s">
        <v>158</v>
      </c>
      <c r="F12" s="143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</row>
    <row r="13" ht="16.5" customHeight="1">
      <c r="A13" s="144"/>
      <c r="B13" s="145"/>
      <c r="C13" s="144"/>
      <c r="D13" s="146"/>
      <c r="E13" s="147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ht="16.5" customHeight="1">
      <c r="A14" s="144"/>
      <c r="B14" s="145"/>
      <c r="C14" s="144"/>
      <c r="D14" s="146"/>
      <c r="E14" s="147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ht="16.5" customHeight="1">
      <c r="A15" s="144"/>
      <c r="B15" s="145"/>
      <c r="C15" s="144"/>
      <c r="D15" s="146"/>
      <c r="E15" s="147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</row>
    <row r="16" ht="16.5" customHeight="1">
      <c r="A16" s="144"/>
      <c r="B16" s="145"/>
      <c r="C16" s="144"/>
      <c r="D16" s="146"/>
      <c r="E16" s="147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</row>
    <row r="17" ht="16.5" customHeight="1">
      <c r="A17" s="144"/>
      <c r="B17" s="145"/>
      <c r="C17" s="144"/>
      <c r="D17" s="146"/>
      <c r="E17" s="147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ht="16.5" customHeight="1">
      <c r="A18" s="144"/>
      <c r="B18" s="145"/>
      <c r="C18" s="144"/>
      <c r="D18" s="146"/>
      <c r="E18" s="147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ht="16.5" customHeight="1">
      <c r="A19" s="144"/>
      <c r="B19" s="145"/>
      <c r="C19" s="144"/>
      <c r="D19" s="146"/>
      <c r="E19" s="147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ht="16.5" customHeight="1">
      <c r="A20" s="144"/>
      <c r="B20" s="145"/>
      <c r="C20" s="144"/>
      <c r="D20" s="146"/>
      <c r="E20" s="147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ht="16.5" customHeight="1">
      <c r="A21" s="144"/>
      <c r="B21" s="145"/>
      <c r="C21" s="144"/>
      <c r="D21" s="146"/>
      <c r="E21" s="147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ht="16.5" customHeight="1">
      <c r="A22" s="144"/>
      <c r="B22" s="145"/>
      <c r="C22" s="144"/>
      <c r="D22" s="146"/>
      <c r="E22" s="147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ht="16.5" customHeight="1">
      <c r="A23" s="144"/>
      <c r="B23" s="145"/>
      <c r="C23" s="144"/>
      <c r="D23" s="146"/>
      <c r="E23" s="147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ht="16.5" customHeight="1">
      <c r="A24" s="144"/>
      <c r="B24" s="145"/>
      <c r="C24" s="144"/>
      <c r="D24" s="146"/>
      <c r="E24" s="147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ht="16.5" customHeight="1">
      <c r="A25" s="144"/>
      <c r="B25" s="145"/>
      <c r="C25" s="144"/>
      <c r="D25" s="146"/>
      <c r="E25" s="147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ht="16.5" customHeight="1">
      <c r="A26" s="144"/>
      <c r="B26" s="145"/>
      <c r="C26" s="144"/>
      <c r="D26" s="146"/>
      <c r="E26" s="147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ht="16.5" customHeight="1">
      <c r="A27" s="144"/>
      <c r="B27" s="145"/>
      <c r="C27" s="144"/>
      <c r="D27" s="146"/>
      <c r="E27" s="147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ht="16.5" customHeight="1">
      <c r="A28" s="144"/>
      <c r="B28" s="145"/>
      <c r="C28" s="144"/>
      <c r="D28" s="146"/>
      <c r="E28" s="147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  <row r="29" ht="16.5" customHeight="1">
      <c r="A29" s="144"/>
      <c r="B29" s="145"/>
      <c r="C29" s="144"/>
      <c r="D29" s="146"/>
      <c r="E29" s="147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ht="16.5" customHeight="1">
      <c r="A30" s="144"/>
      <c r="B30" s="145"/>
      <c r="C30" s="144"/>
      <c r="D30" s="146"/>
      <c r="E30" s="147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ht="16.5" customHeight="1">
      <c r="A31" s="144"/>
      <c r="B31" s="145"/>
      <c r="C31" s="144"/>
      <c r="D31" s="146"/>
      <c r="E31" s="147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ht="16.5" customHeight="1">
      <c r="A32" s="144"/>
      <c r="B32" s="145"/>
      <c r="C32" s="144"/>
      <c r="D32" s="146"/>
      <c r="E32" s="147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</row>
    <row r="33" ht="12.75" customHeight="1">
      <c r="A33" s="148"/>
      <c r="B33" s="149"/>
      <c r="C33" s="148"/>
      <c r="D33" s="150"/>
      <c r="E33" s="15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ht="12.75" hidden="1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ht="12.75" hidden="1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ht="12.75" hidden="1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ht="12.75" hidden="1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ht="12.75" hidden="1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ht="12.75" hidden="1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ht="12.75" hidden="1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ht="12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ht="12.7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ht="12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ht="12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ht="12.75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ht="12.7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ht="12.75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ht="12.75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ht="12.7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ht="12.7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ht="12.7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ht="12.7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ht="12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ht="12.7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ht="12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ht="12.7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ht="12.7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ht="12.7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ht="12.75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ht="12.7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ht="12.7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ht="12.75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ht="12.75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ht="12.75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ht="12.7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ht="12.75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ht="12.75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ht="12.75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ht="12.75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ht="12.7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ht="12.7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ht="12.7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ht="12.75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ht="12.75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ht="12.75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ht="12.75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ht="12.7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ht="12.7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ht="12.75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ht="12.7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ht="12.75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ht="12.75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ht="12.75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ht="12.75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ht="12.7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ht="12.7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ht="12.75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ht="12.7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ht="12.75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ht="12.75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ht="12.75" customHeigh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ht="12.75" customHeigh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ht="12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ht="12.75" customHeight="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ht="12.75" customHeight="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ht="12.75" customHeight="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ht="12.75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ht="12.75" customHeight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ht="12.75" customHeigh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ht="12.75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ht="12.75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ht="12.75" customHeight="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ht="12.75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ht="12.75" customHeight="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ht="12.75" customHeight="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ht="12.75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ht="12.75" customHeight="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ht="12.75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ht="12.75" customHeight="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ht="12.75" customHeight="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ht="12.75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ht="12.7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ht="12.75" customHeight="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ht="12.75" customHeigh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ht="12.75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ht="12.7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ht="12.75" customHeight="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ht="12.75" customHeight="1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ht="12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ht="12.75" customHeight="1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ht="12.75" customHeight="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ht="12.75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ht="12.7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ht="12.75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ht="12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ht="12.7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ht="12.7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ht="12.7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ht="12.7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ht="12.7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ht="12.7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ht="12.7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ht="12.7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ht="12.7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ht="12.7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ht="12.7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ht="12.7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ht="12.7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ht="12.7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ht="12.7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ht="12.7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ht="12.7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ht="12.7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ht="12.7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ht="12.7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ht="12.7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ht="12.7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ht="12.7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ht="12.7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ht="12.7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ht="12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ht="12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ht="12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ht="12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ht="12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ht="12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ht="12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ht="12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ht="12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ht="12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ht="12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ht="12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ht="12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ht="12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ht="12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ht="12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ht="12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ht="12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ht="12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ht="12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ht="12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ht="12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ht="12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ht="12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ht="12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ht="12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ht="12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ht="12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ht="12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ht="12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ht="12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ht="12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ht="12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ht="12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ht="12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ht="12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ht="12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ht="12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ht="12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ht="12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ht="12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ht="12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ht="12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ht="12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ht="12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ht="12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ht="12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ht="12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ht="12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ht="12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ht="12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ht="12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ht="12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ht="12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ht="12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ht="12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ht="12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ht="12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ht="12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ht="12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ht="12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ht="12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ht="12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ht="12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ht="12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ht="12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ht="12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ht="12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ht="12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E8"/>
    <mergeCell ref="A9:E9"/>
    <mergeCell ref="A11:B11"/>
    <mergeCell ref="C11:D11"/>
  </mergeCells>
  <printOptions/>
  <pageMargins bottom="1.0" footer="0.0" header="0.0" left="0.3937007874015748" right="0.75" top="0.39"/>
  <pageSetup orientation="landscape"/>
  <drawing r:id="rId1"/>
</worksheet>
</file>